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<sst xmlns="http://schemas.openxmlformats.org/spreadsheetml/2006/main" count="9664" uniqueCount="9520">
  <si>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</si>
  <si>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</si>
  <si>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</si>
  <si>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</si>
  <si>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</si>
  <si>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</si>
  <si>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</si>
  <si>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</si>
  <si>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</si>
  <si>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</si>
  <si>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</si>
  <si>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</si>
  <si>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</si>
  <si>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</si>
  <si>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</si>
  <si>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</si>
  <si>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</si>
  <si>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</si>
  <si>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</si>
  <si>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</si>
  <si>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</si>
  <si>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</si>
  <si>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</si>
  <si>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</si>
  <si>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</si>
  <si>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</si>
  <si>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</si>
  <si>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</si>
  <si>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</si>
  <si>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</si>
  <si>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</si>
  <si>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</si>
  <si>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</si>
  <si>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</si>
  <si>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</si>
  <si>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</si>
  <si>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</si>
  <si>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</si>
  <si>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</si>
  <si>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</si>
  <si>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</si>
  <si>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</si>
  <si>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</si>
  <si>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</si>
  <si>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</si>
  <si>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</si>
  <si>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</si>
  <si>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</si>
  <si>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</si>
  <si>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</si>
  <si>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</si>
  <si>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</si>
  <si>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</si>
  <si>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</si>
  <si>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</si>
  <si>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</si>
  <si>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</si>
  <si>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</si>
  <si>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</si>
  <si>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</si>
  <si>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</si>
  <si>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</si>
  <si>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</si>
  <si>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</si>
  <si>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</si>
  <si>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</si>
  <si>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</si>
  <si>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</si>
  <si>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</si>
  <si>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</si>
  <si>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</si>
  <si>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</si>
  <si>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</si>
  <si>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</si>
  <si>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</si>
  <si>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</si>
  <si>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</si>
  <si>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</si>
  <si>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</si>
  <si>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</si>
  <si>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</si>
  <si>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</si>
  <si>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</si>
  <si>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</si>
  <si>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</si>
  <si>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</si>
  <si>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</si>
  <si>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</si>
  <si>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</si>
  <si>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</si>
  <si>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</si>
  <si>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</si>
  <si>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</si>
  <si>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</si>
  <si>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</si>
  <si>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</si>
  <si>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</si>
  <si>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</si>
  <si>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</si>
  <si>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</si>
  <si>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</si>
  <si>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</si>
  <si>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</si>
  <si>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</si>
  <si>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</si>
  <si>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</si>
  <si>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</si>
  <si>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</si>
  <si>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</si>
  <si>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</si>
  <si>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</si>
  <si>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</si>
  <si>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</si>
  <si>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</si>
  <si>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</si>
  <si>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</si>
  <si>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</si>
  <si>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</si>
  <si>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</si>
  <si>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</si>
  <si>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</si>
  <si>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</si>
  <si>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</si>
  <si>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</si>
  <si>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</si>
  <si>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</si>
  <si>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</si>
  <si>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</si>
  <si>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</si>
  <si>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</si>
  <si>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</si>
  <si>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</si>
  <si>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</si>
  <si>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</si>
  <si>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</si>
  <si>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</si>
  <si>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</si>
  <si>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</si>
  <si>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</si>
  <si>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</si>
  <si>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</si>
  <si>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</si>
  <si>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</si>
  <si>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</si>
  <si>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</si>
  <si>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</si>
  <si>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</si>
  <si>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</si>
  <si>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</si>
  <si>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</si>
  <si>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</si>
  <si>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</si>
  <si>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</si>
  <si>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</si>
  <si>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</si>
  <si>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</si>
  <si>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</si>
  <si>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</si>
  <si>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</si>
  <si>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</si>
  <si>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</si>
  <si>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</si>
  <si>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</si>
  <si>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</si>
  <si>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</si>
  <si>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</si>
  <si>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</si>
  <si>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</si>
  <si>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</si>
  <si>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</si>
  <si>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</si>
  <si>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</si>
  <si>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</si>
  <si>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</si>
  <si>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</si>
  <si>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</si>
  <si>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</si>
  <si>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</si>
  <si>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</si>
  <si>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</si>
  <si>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</si>
  <si>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</si>
  <si>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</si>
  <si>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</si>
  <si>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</si>
  <si>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</si>
  <si>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</si>
  <si>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</si>
  <si>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</si>
  <si>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</si>
  <si>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</si>
  <si>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</si>
  <si>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</si>
  <si>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</si>
  <si>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</si>
  <si>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</si>
  <si>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</si>
  <si>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</si>
  <si>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</si>
  <si>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</si>
  <si>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</si>
  <si>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</si>
  <si>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</si>
  <si>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</si>
  <si>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</si>
  <si>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</si>
  <si>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</si>
  <si>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</si>
  <si>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</si>
  <si>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</si>
  <si>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</si>
  <si>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</si>
  <si>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</si>
  <si>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</si>
  <si>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</si>
  <si>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</si>
  <si>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</si>
  <si>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</si>
  <si>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</si>
  <si>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</si>
  <si>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</si>
  <si>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</si>
  <si>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</si>
  <si>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</si>
  <si>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</si>
  <si>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</si>
  <si>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</si>
  <si>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</si>
  <si>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</si>
  <si>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</si>
  <si>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</si>
  <si>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</si>
  <si>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</si>
  <si>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</si>
  <si>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</si>
  <si>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</si>
  <si>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</si>
  <si>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</si>
  <si>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</si>
  <si>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</si>
  <si>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</si>
  <si>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</si>
  <si>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</si>
  <si>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</si>
  <si>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</si>
  <si>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</si>
  <si>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</si>
  <si>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</si>
  <si>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</si>
  <si>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</si>
  <si>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</si>
  <si>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</si>
  <si>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</si>
  <si>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</si>
  <si>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</si>
  <si>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</si>
  <si>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</si>
  <si>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</si>
  <si>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</si>
  <si>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</si>
  <si>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</si>
  <si>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</si>
  <si>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</si>
  <si>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</si>
  <si>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</si>
  <si>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</si>
  <si>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</si>
  <si>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</si>
  <si>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</si>
  <si>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</si>
  <si>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</si>
  <si>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</si>
  <si>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</si>
  <si>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</si>
  <si>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</si>
  <si>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</si>
  <si>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</si>
  <si>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</si>
  <si>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</si>
  <si>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</si>
  <si>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</si>
  <si>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</si>
  <si>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</si>
  <si>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</si>
  <si>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</si>
  <si>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</si>
  <si>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</si>
  <si>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</si>
  <si>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</si>
  <si>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</si>
  <si>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</si>
  <si>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</si>
  <si>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</si>
  <si>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</si>
  <si>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</si>
  <si>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</si>
  <si>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</si>
  <si>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</si>
  <si>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</si>
  <si>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</si>
  <si>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</si>
  <si>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</si>
  <si>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</si>
  <si>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</si>
  <si>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</si>
  <si>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</si>
  <si>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</si>
  <si>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</si>
  <si>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</si>
  <si>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</si>
  <si>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</si>
  <si>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</si>
  <si>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</si>
  <si>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</si>
  <si>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</si>
  <si>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</si>
  <si>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</si>
  <si>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</si>
  <si>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</si>
  <si>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</si>
  <si>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</si>
  <si>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</si>
  <si>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</si>
  <si>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</si>
  <si>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</si>
  <si>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</si>
  <si>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</si>
  <si>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</si>
  <si>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</si>
  <si>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</si>
  <si>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</si>
  <si>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</si>
  <si>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</si>
  <si>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</si>
  <si>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</si>
  <si>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</si>
  <si>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</si>
  <si>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</si>
  <si>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</si>
  <si>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</si>
  <si>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</si>
  <si>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</si>
  <si>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</si>
  <si>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</si>
  <si>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</si>
  <si>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</si>
  <si>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</si>
  <si>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</si>
  <si>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</si>
  <si>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</si>
  <si>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</si>
  <si>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</si>
  <si>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</si>
  <si>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</si>
  <si>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</si>
  <si>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</si>
  <si>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</si>
  <si>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</si>
  <si>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</si>
  <si>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</si>
  <si>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</si>
  <si>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</si>
  <si>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</si>
  <si>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</si>
  <si>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</si>
  <si>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</si>
  <si>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</si>
  <si>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</si>
  <si>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</si>
  <si>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</si>
  <si>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</si>
  <si>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</si>
  <si>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</si>
  <si>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</si>
  <si>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</si>
  <si>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</si>
  <si>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</si>
  <si>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</si>
  <si>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</si>
  <si>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</si>
  <si>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</si>
  <si>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</si>
  <si>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</si>
  <si>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</si>
  <si>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</si>
  <si>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</si>
  <si>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</si>
  <si>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</si>
  <si>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</si>
  <si>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</si>
  <si>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</si>
  <si>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</si>
  <si>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</si>
  <si>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</si>
  <si>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</si>
  <si>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</si>
  <si>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</si>
  <si>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</si>
  <si>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</si>
  <si>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</si>
  <si>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</si>
  <si>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</si>
  <si>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</si>
  <si>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</si>
  <si>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</si>
  <si>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</si>
  <si>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</si>
  <si>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</si>
  <si>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</si>
  <si>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</si>
  <si>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</si>
  <si>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</si>
  <si>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</si>
  <si>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</si>
  <si>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</si>
  <si>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</si>
  <si>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</si>
  <si>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</si>
  <si>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</si>
  <si>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</si>
  <si>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</si>
  <si>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</si>
  <si>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</si>
  <si>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</si>
  <si>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</si>
  <si>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</si>
  <si>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</si>
  <si>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</si>
  <si>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</si>
  <si>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</si>
  <si>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</si>
  <si>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</si>
  <si>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</si>
  <si>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</si>
  <si>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</si>
  <si>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</si>
  <si>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</si>
  <si>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</si>
  <si>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</si>
  <si>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</si>
  <si>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</si>
  <si>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</si>
  <si>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</si>
  <si>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</si>
  <si>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</si>
  <si>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</si>
  <si>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</si>
  <si>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</si>
  <si>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</si>
  <si>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</si>
  <si>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</si>
  <si>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</si>
  <si>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</si>
  <si>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</si>
  <si>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</si>
  <si>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</si>
  <si>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</si>
  <si>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</si>
  <si>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</si>
  <si>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</si>
  <si>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</si>
  <si>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</si>
  <si>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</si>
  <si>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</si>
  <si>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</si>
  <si>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</si>
  <si>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</si>
  <si>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</si>
  <si>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</si>
  <si>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</si>
  <si>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</si>
  <si>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</si>
  <si>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</si>
  <si>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</si>
  <si>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</si>
  <si>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</si>
  <si>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</si>
  <si>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</si>
  <si>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</si>
  <si>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</si>
  <si>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</si>
  <si>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</si>
  <si>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</si>
  <si>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</si>
  <si>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</si>
  <si>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</si>
  <si>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</si>
  <si>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</si>
  <si>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</si>
  <si>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</si>
  <si>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</si>
  <si>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</si>
  <si>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</si>
  <si>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</si>
  <si>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</si>
  <si>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</si>
  <si>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</si>
  <si>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</si>
  <si>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</si>
  <si>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</si>
  <si>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</si>
  <si>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</si>
  <si>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</si>
  <si>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</si>
  <si>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</si>
  <si>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</si>
  <si>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</si>
  <si>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</si>
  <si>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</si>
  <si>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</si>
  <si>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</si>
  <si>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</si>
  <si>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</si>
  <si>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</si>
  <si>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</si>
  <si>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</si>
  <si>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</si>
  <si>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</si>
  <si>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</si>
  <si>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</si>
  <si>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</si>
  <si>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</si>
  <si>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</si>
  <si>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</si>
  <si>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</si>
  <si>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</si>
  <si>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</si>
  <si>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</si>
  <si>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</si>
  <si>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</si>
  <si>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</si>
  <si>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</si>
  <si>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</si>
  <si>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</si>
  <si>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</si>
  <si>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</si>
  <si>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</si>
  <si>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</si>
  <si>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</si>
  <si>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</si>
  <si>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</si>
  <si>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</si>
  <si>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</si>
  <si>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</si>
  <si>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</si>
  <si>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</si>
  <si>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</si>
  <si>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</si>
  <si>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</si>
  <si>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</si>
  <si>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</si>
  <si>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</si>
  <si>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</si>
  <si>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</si>
  <si>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</si>
  <si>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</si>
  <si>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</si>
  <si>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</si>
  <si>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</si>
  <si>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</si>
  <si>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</si>
  <si>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</si>
  <si>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</si>
  <si>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</si>
  <si>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</si>
  <si>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</si>
  <si>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</si>
  <si>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</si>
  <si>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</si>
  <si>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</si>
  <si>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</si>
  <si>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</si>
  <si>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</si>
  <si>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</si>
  <si>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</si>
  <si>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</si>
  <si>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</si>
  <si>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</si>
  <si>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</si>
  <si>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</si>
  <si>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</si>
  <si>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</si>
  <si>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</si>
  <si>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</si>
  <si>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</si>
  <si>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</si>
  <si>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</si>
  <si>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</si>
  <si>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</si>
  <si>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</si>
  <si>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</si>
  <si>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</si>
  <si>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</si>
  <si>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</si>
  <si>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</si>
  <si>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</si>
  <si>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</si>
  <si>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</si>
  <si>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</si>
  <si>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</si>
  <si>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</si>
  <si>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</si>
  <si>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</si>
  <si>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</si>
  <si>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</si>
  <si>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</si>
  <si>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</si>
  <si>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</si>
  <si>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</si>
  <si>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</si>
  <si>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</si>
  <si>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</si>
  <si>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</si>
  <si>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</si>
  <si>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</si>
  <si>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</si>
  <si>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</si>
  <si>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</si>
  <si>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</si>
  <si>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</si>
  <si>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</si>
  <si>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</si>
  <si>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</si>
  <si>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</si>
  <si>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</si>
  <si>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</si>
  <si>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</si>
  <si>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</si>
  <si>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</si>
  <si>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</si>
  <si>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</si>
  <si>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</si>
  <si>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</si>
  <si>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</si>
  <si>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</si>
  <si>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</si>
  <si>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</si>
  <si>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</si>
  <si>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</si>
  <si>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</si>
  <si>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</si>
  <si>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</si>
  <si>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</si>
  <si>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</si>
  <si>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</si>
  <si>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</si>
  <si>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</si>
  <si>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</si>
  <si>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</si>
  <si>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</si>
  <si>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</si>
  <si>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</si>
  <si>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</si>
  <si>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</si>
  <si>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</si>
  <si>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</si>
  <si>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</si>
  <si>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</si>
  <si>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</si>
  <si>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</si>
  <si>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</si>
  <si>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</si>
  <si>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</si>
  <si>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</si>
  <si>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</si>
  <si>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</si>
  <si>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</si>
  <si>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</si>
  <si>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</si>
  <si>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</si>
  <si>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</si>
  <si>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</si>
  <si>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</si>
  <si>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</si>
  <si>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</si>
  <si>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</si>
  <si>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</si>
  <si>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</si>
  <si>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</si>
  <si>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</si>
  <si>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</si>
  <si>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</si>
  <si>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</si>
  <si>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</si>
  <si>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</si>
  <si>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</si>
  <si>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</si>
  <si>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</si>
  <si>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</si>
  <si>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</si>
  <si>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</si>
  <si>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</si>
  <si>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</si>
  <si>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</si>
  <si>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</si>
  <si>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</si>
  <si>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</si>
  <si>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</si>
  <si>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</si>
  <si>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</si>
  <si>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</si>
  <si>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</si>
  <si>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</si>
  <si>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</si>
  <si>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</si>
  <si>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</si>
  <si>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</si>
  <si>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</si>
  <si>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</si>
  <si>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</si>
  <si>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</si>
  <si>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</si>
  <si>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</si>
  <si>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</si>
  <si>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</si>
  <si>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</si>
  <si>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</si>
  <si>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</si>
  <si>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</si>
  <si>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</si>
  <si>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</si>
  <si>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</si>
  <si>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</si>
  <si>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</si>
  <si>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</si>
  <si>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</si>
  <si>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</si>
  <si>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</si>
  <si>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</si>
  <si>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</si>
  <si>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</si>
  <si>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</si>
  <si>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</si>
  <si>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</si>
  <si>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</si>
  <si>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</si>
  <si>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</si>
  <si>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</si>
  <si>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</si>
  <si>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</si>
  <si>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</si>
  <si>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</si>
  <si>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</si>
  <si>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</si>
  <si>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</si>
  <si>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</si>
  <si>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</si>
  <si>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</si>
  <si>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</si>
  <si>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</si>
  <si>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</si>
  <si>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</si>
  <si>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</si>
  <si>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</si>
  <si>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</si>
  <si>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</si>
  <si>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</si>
  <si>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</si>
  <si>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</si>
  <si>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</si>
  <si>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</si>
  <si>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</si>
  <si>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</si>
  <si>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</si>
  <si>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</si>
  <si>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</si>
  <si>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</si>
  <si>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</si>
  <si>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</si>
  <si>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</si>
  <si>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</si>
  <si>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</si>
  <si>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</si>
  <si>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</si>
  <si>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</si>
  <si>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</si>
  <si>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</si>
  <si>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</si>
  <si>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</si>
  <si>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</si>
  <si>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</si>
  <si>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</si>
  <si>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</si>
  <si>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</si>
  <si>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</si>
  <si>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</si>
  <si>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</si>
  <si>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</si>
  <si>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</si>
  <si>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</si>
  <si>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</si>
  <si>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</si>
  <si>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</si>
  <si>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</si>
  <si>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</si>
  <si>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</si>
  <si>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</si>
  <si>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</si>
  <si>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</si>
  <si>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</si>
  <si>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</si>
  <si>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</si>
  <si>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</si>
  <si>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</si>
  <si>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</si>
  <si>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</si>
  <si>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</si>
  <si>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</si>
  <si>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</si>
  <si>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</si>
  <si>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</si>
  <si>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</si>
  <si>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</si>
  <si>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</si>
  <si>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</si>
  <si>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</si>
  <si>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</si>
  <si>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</si>
  <si>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</si>
  <si>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</si>
  <si>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</si>
  <si>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</si>
  <si>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</si>
  <si>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</si>
  <si>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</si>
  <si>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</si>
  <si>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</si>
  <si>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</si>
  <si>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</si>
  <si>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</si>
  <si>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</si>
  <si>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</si>
  <si>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</si>
  <si>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</si>
  <si>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</si>
  <si>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</si>
  <si>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</si>
  <si>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</si>
  <si>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</si>
  <si>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</si>
  <si>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</si>
  <si>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</si>
  <si>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</si>
  <si>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</si>
  <si>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</si>
  <si>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</si>
  <si>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</si>
  <si>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</si>
  <si>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</si>
  <si>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</si>
  <si>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</si>
  <si>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</si>
  <si>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</si>
  <si>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</si>
  <si>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</si>
  <si>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</si>
  <si>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</si>
  <si>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</si>
  <si>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</si>
  <si>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</si>
  <si>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</si>
  <si>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</si>
  <si>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</si>
  <si>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</si>
  <si>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</si>
  <si>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</si>
  <si>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</si>
  <si>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</si>
  <si>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</si>
  <si>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</si>
  <si>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</si>
  <si>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</si>
  <si>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</si>
  <si>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</si>
  <si>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</si>
  <si>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</si>
  <si>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</si>
  <si>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</si>
  <si>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</si>
  <si>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</si>
  <si>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</si>
  <si>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</si>
  <si>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</si>
  <si>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</si>
  <si>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</si>
  <si>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</si>
  <si>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</si>
  <si>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</si>
  <si>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</si>
  <si>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</si>
  <si>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</si>
  <si>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</si>
  <si>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</si>
  <si>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</si>
  <si>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</si>
  <si>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</si>
  <si>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</si>
  <si>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</si>
  <si>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</si>
  <si>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</si>
  <si>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</si>
  <si>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</si>
  <si>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</si>
  <si>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</si>
  <si>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</si>
  <si>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</si>
  <si>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</si>
  <si>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</si>
  <si>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</si>
  <si>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</si>
  <si>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</si>
  <si>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</si>
  <si>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</si>
  <si>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</si>
  <si>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</si>
  <si>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</si>
  <si>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</si>
  <si>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</si>
  <si>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</si>
  <si>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</si>
  <si>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</si>
  <si>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</si>
  <si>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</si>
  <si>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</si>
  <si>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</si>
  <si>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</si>
  <si>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</si>
  <si>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</si>
  <si>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</si>
  <si>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</si>
  <si>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</si>
  <si>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</si>
  <si>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</si>
  <si>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</si>
  <si>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</si>
  <si>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</si>
  <si>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</si>
  <si>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</si>
  <si>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</si>
  <si>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</si>
  <si>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</si>
  <si>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</si>
  <si>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</si>
  <si>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</si>
  <si>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</si>
  <si>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</si>
  <si>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</si>
  <si>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</si>
  <si>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</si>
  <si>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</si>
  <si>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</si>
  <si>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</si>
  <si>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</si>
  <si>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</si>
  <si>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</si>
  <si>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</si>
  <si>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</si>
  <si>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</si>
  <si>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</si>
  <si>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</si>
  <si>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</si>
  <si>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</si>
  <si>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</si>
  <si>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</si>
  <si>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</si>
  <si>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</si>
  <si>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</si>
  <si>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</si>
  <si>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</si>
  <si>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</si>
  <si>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</si>
  <si>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</si>
  <si>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</si>
  <si>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</si>
  <si>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</si>
  <si>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</si>
  <si>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</si>
  <si>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</si>
  <si>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</si>
  <si>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</si>
  <si>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</si>
  <si>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</si>
  <si>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</si>
  <si>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</si>
  <si>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</si>
  <si>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</si>
  <si>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</si>
  <si>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</si>
  <si>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</si>
  <si>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</si>
  <si>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</si>
  <si>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</si>
  <si>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</si>
  <si>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</si>
  <si>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</si>
  <si>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</si>
  <si>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</si>
  <si>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</si>
  <si>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</si>
  <si>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</si>
  <si>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</si>
  <si>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</si>
  <si>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</si>
  <si>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</si>
  <si>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</si>
  <si>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</si>
  <si>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</si>
  <si>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</si>
  <si>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</si>
  <si>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</si>
  <si>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</si>
  <si>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</si>
  <si>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</si>
  <si>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</si>
  <si>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</si>
  <si>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</si>
  <si>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</si>
  <si>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</si>
  <si>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</si>
  <si>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</si>
  <si>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</si>
  <si>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</si>
  <si>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</si>
  <si>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</si>
  <si>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</si>
  <si>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</si>
  <si>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</si>
  <si>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</si>
  <si>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</si>
  <si>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</si>
  <si>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</si>
  <si>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</si>
  <si>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</si>
  <si>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</si>
  <si>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</si>
  <si>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</si>
  <si>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</si>
  <si>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</si>
  <si>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</si>
  <si>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</si>
  <si>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</si>
  <si>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</si>
  <si>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</si>
  <si>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</si>
  <si>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</si>
  <si>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</si>
  <si>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</si>
  <si>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</si>
  <si>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</si>
  <si>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</si>
  <si>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</si>
  <si>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</si>
  <si>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</si>
  <si>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</si>
  <si>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</si>
  <si>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</si>
  <si>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</si>
  <si>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</si>
  <si>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</si>
  <si>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</si>
  <si>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</si>
  <si>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</si>
  <si>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</si>
  <si>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</si>
  <si>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</si>
  <si>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</si>
  <si>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</si>
  <si>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</si>
  <si>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</si>
  <si>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</si>
  <si>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</si>
  <si>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</si>
  <si>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</si>
  <si>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</si>
  <si>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</si>
  <si>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</si>
  <si>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</si>
  <si>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</si>
  <si>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</si>
  <si>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</si>
  <si>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</si>
  <si>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</si>
  <si>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</si>
  <si>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</si>
  <si>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</si>
  <si>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</si>
  <si>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</si>
  <si>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</si>
  <si>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</si>
  <si>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</si>
  <si>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</si>
  <si>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</si>
  <si>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</si>
  <si>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</si>
  <si>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</si>
  <si>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</si>
  <si>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</si>
  <si>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</si>
  <si>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</si>
  <si>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</si>
  <si>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</si>
  <si>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</si>
  <si>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</si>
  <si>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</si>
  <si>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</si>
  <si>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</si>
  <si>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</si>
  <si>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</si>
  <si>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</si>
  <si>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</si>
  <si>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</si>
  <si>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</si>
  <si>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</si>
  <si>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</si>
  <si>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</si>
  <si>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</si>
  <si>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</si>
  <si>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</si>
  <si>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</si>
  <si>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</si>
  <si>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</si>
  <si>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</si>
  <si>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</si>
  <si>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</si>
  <si>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</si>
  <si>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</si>
  <si>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</si>
  <si>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</si>
  <si>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</si>
  <si>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</si>
  <si>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</si>
  <si>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</si>
  <si>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</si>
  <si>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</si>
  <si>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</si>
  <si>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</si>
  <si>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</si>
  <si>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</si>
  <si>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</si>
  <si>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</si>
  <si>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</si>
  <si>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</si>
  <si>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</si>
  <si>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</si>
  <si>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</si>
  <si>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</si>
  <si>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</si>
  <si>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</si>
  <si>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</si>
  <si>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</si>
  <si>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</si>
  <si>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</si>
  <si>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</si>
  <si>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</si>
  <si>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</si>
  <si>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</si>
  <si>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</si>
  <si>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</si>
  <si>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</si>
  <si>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</si>
  <si>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</si>
  <si>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</si>
  <si>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</si>
  <si>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</si>
  <si>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</si>
  <si>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</si>
  <si>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</si>
  <si>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</si>
  <si>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</si>
  <si>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</si>
  <si>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</si>
  <si>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</si>
  <si>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</si>
  <si>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</si>
  <si>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</si>
  <si>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</si>
  <si>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</si>
  <si>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</si>
  <si>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</si>
  <si>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</si>
  <si>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</si>
  <si>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</si>
  <si>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</si>
  <si>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</si>
  <si>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</si>
  <si>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</si>
  <si>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</si>
  <si>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</si>
  <si>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</si>
  <si>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</si>
  <si>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</si>
  <si>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</si>
  <si>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</si>
  <si>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</si>
  <si>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</si>
  <si>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</si>
  <si>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</si>
  <si>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</si>
  <si>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</si>
  <si>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</si>
  <si>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</si>
  <si>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</si>
  <si>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</si>
  <si>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</si>
  <si>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</si>
  <si>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</si>
  <si>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</si>
  <si>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</si>
  <si>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</si>
  <si>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</si>
  <si>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</si>
  <si>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</si>
  <si>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</si>
  <si>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</si>
  <si>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</si>
  <si>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</si>
  <si>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</si>
  <si>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</si>
  <si>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</si>
  <si>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</si>
  <si>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</si>
  <si>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</si>
  <si>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</si>
  <si>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</si>
  <si>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</si>
  <si>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</si>
  <si>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</si>
  <si>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</si>
  <si>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</si>
  <si>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</si>
  <si>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</si>
  <si>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</si>
  <si>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</si>
  <si>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</si>
  <si>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</si>
  <si>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</si>
  <si>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</si>
  <si>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</si>
  <si>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</si>
  <si>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</si>
  <si>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</si>
  <si>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</si>
  <si>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</si>
  <si>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</si>
  <si>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</si>
  <si>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</si>
  <si>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</si>
  <si>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</si>
  <si>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</si>
  <si>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</si>
  <si>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</si>
  <si>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</si>
  <si>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</si>
  <si>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</si>
  <si>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</si>
  <si>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</si>
  <si>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</si>
  <si>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</si>
  <si>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</si>
  <si>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</si>
  <si>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</si>
  <si>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</si>
  <si>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</si>
  <si>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</si>
  <si>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</si>
  <si>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</si>
  <si>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</si>
  <si>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</si>
  <si>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</si>
  <si>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</si>
  <si>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</si>
  <si>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</si>
  <si>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</si>
  <si>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</si>
  <si>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</si>
  <si>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</si>
  <si>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</si>
  <si>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</si>
  <si>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</si>
  <si>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</si>
  <si>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</si>
  <si>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</si>
  <si>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</si>
  <si>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</si>
  <si>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</si>
  <si>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</si>
  <si>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</si>
  <si>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</si>
  <si>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</si>
  <si>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</si>
  <si>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</si>
  <si>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</si>
  <si>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</si>
  <si>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</si>
  <si>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</si>
  <si>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</si>
  <si>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</si>
  <si>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</si>
  <si>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</si>
  <si>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</si>
  <si>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</si>
  <si>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</si>
  <si>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</si>
  <si>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</si>
  <si>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</si>
  <si>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</si>
  <si>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</si>
  <si>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</si>
  <si>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</si>
  <si>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</si>
  <si>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</si>
  <si>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</si>
  <si>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</si>
  <si>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</si>
  <si>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</si>
  <si>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</si>
  <si>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</si>
  <si>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</si>
  <si>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</si>
  <si>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</si>
  <si>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</si>
  <si>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</si>
  <si>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</si>
  <si>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</si>
  <si>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</si>
  <si>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</si>
  <si>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</si>
  <si>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</si>
  <si>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</si>
  <si>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</si>
  <si>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</si>
  <si>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</si>
  <si>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</si>
  <si>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</si>
  <si>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</si>
  <si>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</si>
  <si>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</si>
  <si>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</si>
  <si>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</si>
  <si>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</si>
  <si>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</si>
  <si>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</si>
  <si>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</si>
  <si>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</si>
  <si>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</si>
  <si>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</si>
  <si>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</si>
  <si>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</si>
  <si>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</si>
  <si>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</si>
  <si>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</si>
  <si>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</si>
  <si>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</si>
  <si>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</si>
  <si>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</si>
  <si>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</si>
  <si>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</si>
  <si>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</si>
  <si>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</si>
  <si>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</si>
  <si>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</si>
  <si>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</si>
  <si>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</si>
  <si>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</si>
  <si>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</si>
  <si>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</si>
  <si>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</si>
  <si>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</si>
  <si>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</si>
  <si>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</si>
  <si>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</si>
  <si>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</si>
  <si>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</si>
  <si>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</si>
  <si>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</si>
  <si>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</si>
  <si>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</si>
  <si>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</si>
  <si>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</si>
  <si>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</si>
  <si>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</si>
  <si>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</si>
  <si>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</si>
  <si>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</si>
  <si>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</si>
  <si>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</si>
  <si>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</si>
  <si>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</si>
  <si>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</si>
  <si>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</si>
  <si>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</si>
  <si>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</si>
  <si>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</si>
  <si>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</si>
  <si>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</si>
  <si>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</si>
  <si>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</si>
  <si>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</si>
  <si>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</si>
  <si>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</si>
  <si>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</si>
  <si>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</si>
  <si>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</si>
  <si>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</si>
  <si>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</si>
  <si>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</si>
  <si>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</si>
  <si>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</si>
  <si>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</si>
  <si>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</si>
  <si>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</si>
  <si>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</si>
  <si>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</si>
  <si>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</si>
  <si>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</si>
  <si>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</si>
  <si>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</si>
  <si>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</si>
  <si>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</si>
  <si>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</si>
  <si>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</si>
  <si>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</si>
  <si>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</si>
  <si>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</si>
  <si>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</si>
  <si>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</si>
  <si>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</si>
  <si>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</si>
  <si>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</si>
  <si>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</si>
  <si>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</si>
  <si>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</si>
  <si>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</si>
  <si>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</si>
  <si>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</si>
  <si>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</si>
  <si>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</si>
  <si>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</si>
  <si>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</si>
  <si>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</si>
  <si>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</si>
  <si>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</si>
  <si>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</si>
  <si>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</si>
  <si>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</si>
  <si>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</si>
  <si>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</si>
  <si>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</si>
  <si>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</si>
  <si>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</si>
  <si>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</si>
  <si>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</si>
  <si>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</si>
  <si>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</si>
  <si>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</si>
  <si>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</si>
  <si>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</si>
  <si>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</si>
  <si>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</si>
  <si>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</si>
  <si>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</si>
  <si>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</si>
  <si>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</si>
  <si>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</si>
  <si>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</si>
  <si>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</si>
  <si>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</si>
  <si>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</si>
  <si>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</si>
  <si>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</si>
  <si>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</si>
  <si>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</si>
  <si>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</si>
  <si>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</si>
  <si>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</si>
  <si>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</si>
  <si>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</si>
  <si>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</si>
  <si>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</si>
  <si>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</si>
  <si>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</si>
  <si>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</si>
  <si>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</si>
  <si>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</si>
  <si>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</si>
  <si>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</si>
  <si>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</si>
  <si>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</si>
  <si>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</si>
  <si>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</si>
  <si>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</si>
  <si>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</si>
  <si>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</si>
  <si>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</si>
  <si>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</si>
  <si>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</si>
  <si>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</si>
  <si>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</si>
  <si>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</si>
  <si>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</si>
  <si>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</si>
  <si>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</si>
  <si>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</si>
  <si>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</si>
  <si>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</si>
  <si>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</si>
  <si>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</si>
  <si>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</si>
  <si>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</si>
  <si>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</si>
  <si>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</si>
  <si>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</si>
  <si>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</si>
  <si>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</si>
  <si>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</si>
  <si>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</si>
  <si>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</si>
  <si>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</si>
  <si>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</si>
  <si>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</si>
  <si>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</si>
  <si>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</si>
  <si>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</si>
  <si>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</si>
  <si>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</si>
  <si>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</si>
  <si>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</si>
  <si>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</si>
  <si>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</si>
  <si>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</si>
  <si>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</si>
  <si>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</si>
  <si>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</si>
  <si>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</si>
  <si>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</si>
  <si>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</si>
  <si>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</si>
  <si>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</si>
  <si>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</si>
  <si>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</si>
  <si>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</si>
  <si>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</si>
  <si>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</si>
  <si>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</si>
  <si>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</si>
  <si>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</si>
  <si>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</si>
  <si>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</si>
  <si>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</si>
  <si>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</si>
  <si>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</si>
  <si>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</si>
  <si>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</si>
  <si>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</si>
  <si>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</si>
  <si>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</si>
  <si>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</si>
  <si>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</si>
  <si>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</si>
  <si>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</si>
  <si>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</si>
  <si>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</si>
  <si>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</si>
  <si>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</si>
  <si>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</si>
  <si>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</si>
  <si>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</si>
  <si>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</si>
  <si>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</si>
  <si>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</si>
  <si>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</si>
  <si>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</si>
  <si>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</si>
  <si>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</si>
  <si>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</si>
  <si>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</si>
  <si>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</si>
  <si>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</si>
  <si>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</si>
  <si>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</si>
  <si>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</si>
  <si>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</si>
  <si>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</si>
  <si>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</si>
  <si>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</si>
  <si>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</si>
  <si>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</si>
  <si>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</si>
  <si>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</si>
  <si>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</si>
  <si>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</si>
  <si>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</si>
  <si>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</si>
  <si>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</si>
  <si>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</si>
  <si>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</si>
  <si>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</si>
  <si>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</si>
  <si>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</si>
  <si>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</si>
  <si>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</si>
  <si>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</si>
  <si>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</si>
  <si>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</si>
  <si>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</si>
  <si>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</si>
  <si>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</si>
  <si>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</si>
  <si>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</si>
  <si>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</si>
  <si>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</si>
  <si>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</si>
  <si>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</si>
  <si>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</si>
  <si>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</si>
  <si>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</si>
  <si>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</si>
  <si>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</si>
  <si>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</si>
  <si>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</si>
  <si>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</si>
  <si>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</si>
  <si>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</si>
  <si>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</si>
  <si>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</si>
  <si>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</si>
  <si>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</si>
  <si>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</si>
  <si>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</si>
  <si>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</si>
  <si>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</si>
  <si>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</si>
  <si>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</si>
  <si>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</si>
  <si>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</si>
  <si>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</si>
  <si>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</si>
  <si>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</si>
  <si>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</si>
  <si>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</si>
  <si>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</si>
  <si>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</si>
  <si>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</si>
  <si>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</si>
  <si>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</si>
  <si>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</si>
  <si>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</si>
  <si>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</si>
  <si>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</si>
  <si>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</si>
  <si>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</si>
  <si>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</si>
  <si>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</si>
  <si>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</si>
  <si>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</si>
  <si>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</si>
  <si>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</si>
  <si>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</si>
  <si>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</si>
  <si>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</si>
  <si>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</si>
  <si>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</si>
  <si>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</si>
  <si>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</si>
  <si>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</si>
  <si>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</si>
  <si>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</si>
  <si>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</si>
  <si>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</si>
  <si>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</si>
  <si>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</si>
  <si>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</si>
  <si>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</si>
  <si>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</si>
  <si>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</si>
  <si>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</si>
  <si>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</si>
  <si>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</si>
  <si>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</si>
  <si>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</si>
  <si>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</si>
  <si>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</si>
  <si>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</si>
  <si>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</si>
  <si>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</si>
  <si>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</si>
  <si>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</si>
  <si>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</si>
  <si>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</si>
  <si>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</si>
  <si>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</si>
  <si>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</si>
  <si>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</si>
  <si>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</si>
  <si>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</si>
  <si>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</si>
  <si>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</si>
  <si>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</si>
  <si>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</si>
  <si>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</si>
  <si>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</si>
  <si>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</si>
  <si>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</si>
  <si>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</si>
  <si>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</si>
  <si>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</si>
  <si>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</si>
  <si>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</si>
  <si>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</si>
  <si>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</si>
  <si>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</si>
  <si>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</si>
  <si>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</si>
  <si>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</si>
  <si>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</si>
  <si>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</si>
  <si>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</si>
  <si>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</si>
  <si>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</si>
  <si>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</si>
  <si>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</si>
  <si>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</si>
  <si>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</si>
  <si>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</si>
  <si>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</si>
  <si>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</si>
  <si>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</si>
  <si>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</si>
  <si>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</si>
  <si>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</si>
  <si>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</si>
  <si>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</si>
  <si>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</si>
  <si>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</si>
  <si>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</si>
  <si>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</si>
  <si>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</si>
  <si>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</si>
  <si>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</si>
  <si>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</si>
  <si>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</si>
  <si>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</si>
  <si>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</si>
  <si>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</si>
  <si>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</si>
  <si>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</si>
  <si>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</si>
  <si>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</si>
  <si>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</si>
  <si>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</si>
  <si>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</si>
  <si>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</si>
  <si>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</si>
  <si>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</si>
  <si>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</si>
  <si>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</si>
  <si>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</si>
  <si>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</si>
  <si>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</si>
  <si>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</si>
  <si>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</si>
  <si>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</si>
  <si>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</si>
  <si>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</si>
  <si>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</si>
  <si>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</si>
  <si>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</si>
  <si>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</si>
  <si>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</si>
  <si>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</si>
  <si>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</si>
  <si>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</si>
  <si>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</si>
  <si>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</si>
  <si>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</si>
  <si>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</si>
  <si>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</si>
  <si>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</si>
  <si>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</si>
  <si>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</si>
  <si>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</si>
  <si>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</si>
  <si>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</si>
  <si>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</si>
  <si>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</si>
  <si>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</si>
  <si>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</si>
  <si>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</si>
  <si>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</si>
  <si>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</si>
  <si>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</si>
  <si>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</si>
  <si>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</si>
  <si>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</si>
  <si>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</si>
  <si>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</si>
  <si>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</si>
  <si>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</si>
  <si>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</si>
  <si>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</si>
  <si>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</si>
  <si>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</si>
  <si>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</si>
  <si>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</si>
  <si>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</si>
  <si>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</si>
  <si>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</si>
  <si>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</si>
  <si>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</si>
  <si>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</si>
  <si>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</si>
  <si>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</si>
  <si>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</si>
  <si>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</si>
  <si>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</si>
  <si>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</si>
  <si>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</si>
  <si>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</si>
  <si>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</si>
  <si>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</si>
  <si>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</si>
  <si>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</si>
  <si>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</si>
  <si>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</si>
  <si>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</si>
  <si>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</si>
  <si>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</si>
  <si>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</si>
  <si>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</si>
  <si>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</si>
  <si>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</si>
  <si>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</si>
  <si>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</si>
  <si>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</si>
  <si>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</si>
  <si>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</si>
  <si>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</si>
  <si>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</si>
  <si>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</si>
  <si>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</si>
  <si>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</si>
  <si>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</si>
  <si>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</si>
  <si>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</si>
  <si>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</si>
  <si>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</si>
  <si>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</si>
  <si>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</si>
  <si>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</si>
  <si>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</si>
  <si>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</si>
  <si>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</si>
  <si>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</si>
  <si>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</si>
  <si>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</si>
  <si>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</si>
  <si>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</si>
  <si>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</si>
  <si>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</si>
  <si>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</si>
  <si>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</si>
  <si>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</si>
  <si>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</si>
  <si>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</si>
  <si>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</si>
  <si>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</si>
  <si>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</si>
  <si>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</si>
  <si>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</si>
  <si>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</si>
  <si>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</si>
  <si>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</si>
  <si>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</si>
  <si>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</si>
  <si>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</si>
  <si>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</si>
  <si>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</si>
  <si>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</si>
  <si>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</si>
  <si>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</si>
  <si>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</si>
  <si>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</si>
  <si>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</si>
  <si>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</si>
  <si>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</si>
  <si>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</si>
  <si>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</si>
  <si>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</si>
  <si>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</si>
  <si>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</si>
  <si>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</si>
  <si>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</si>
  <si>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</si>
  <si>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</si>
  <si>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</si>
  <si>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</si>
  <si>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</si>
  <si>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</si>
  <si>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</si>
  <si>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</si>
  <si>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</si>
  <si>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</si>
  <si>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</si>
  <si>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</si>
  <si>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</si>
  <si>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</si>
  <si>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</si>
  <si>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</si>
  <si>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</si>
  <si>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</si>
  <si>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</si>
  <si>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</si>
  <si>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</si>
  <si>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</si>
  <si>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</si>
  <si>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</si>
  <si>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</si>
  <si>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</si>
  <si>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</si>
  <si>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</si>
  <si>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</si>
  <si>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</si>
  <si>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</si>
  <si>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</si>
  <si>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</si>
  <si>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</si>
  <si>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</si>
  <si>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</si>
  <si>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</si>
  <si>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</si>
  <si>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</si>
  <si>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</si>
  <si>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</si>
  <si>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</si>
  <si>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</si>
  <si>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</si>
  <si>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</si>
  <si>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</si>
  <si>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</si>
  <si>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</si>
  <si>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</si>
  <si>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</si>
  <si>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</si>
  <si>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</si>
  <si>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</si>
  <si>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</si>
  <si>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</si>
  <si>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</si>
  <si>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</si>
  <si>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</si>
  <si>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</si>
  <si>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</si>
  <si>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</si>
  <si>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</si>
  <si>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</si>
  <si>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</si>
  <si>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</si>
  <si>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</si>
  <si>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</si>
  <si>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</si>
  <si>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</si>
  <si>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</si>
  <si>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</si>
  <si>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</si>
  <si>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</si>
  <si>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</si>
  <si>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</si>
  <si>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</si>
  <si>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</si>
  <si>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</si>
  <si>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</si>
  <si>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</si>
  <si>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</si>
  <si>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</si>
  <si>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</si>
  <si>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</si>
  <si>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</si>
  <si>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</si>
  <si>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</si>
  <si>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</si>
  <si>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</si>
  <si>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</si>
  <si>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</si>
  <si>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</si>
  <si>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</si>
  <si>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</si>
  <si>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</si>
  <si>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</si>
  <si>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</si>
  <si>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</si>
  <si>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</si>
  <si>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</si>
  <si>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</si>
  <si>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</si>
  <si>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</si>
  <si>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</si>
  <si>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</si>
  <si>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</si>
  <si>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</si>
  <si>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</si>
  <si>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</si>
  <si>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</si>
  <si>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</si>
  <si>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</si>
  <si>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</si>
  <si>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</si>
  <si>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</si>
  <si>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</si>
  <si>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</si>
  <si>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</si>
  <si>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</si>
  <si>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</si>
  <si>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</si>
  <si>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</si>
  <si>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</si>
  <si>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</si>
  <si>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</si>
  <si>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</si>
  <si>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</si>
  <si>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</si>
  <si>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</si>
  <si>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</si>
  <si>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</si>
  <si>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</si>
  <si>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</si>
  <si>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</si>
  <si>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</si>
  <si>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</si>
  <si>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</si>
  <si>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</si>
  <si>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</si>
  <si>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</si>
  <si>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</si>
  <si>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</si>
  <si>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</si>
  <si>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</si>
  <si>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</si>
  <si>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</si>
  <si>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</si>
  <si>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</si>
  <si>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</si>
  <si>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</si>
  <si>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</si>
  <si>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</si>
  <si>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</si>
  <si>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</si>
  <si>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</si>
  <si>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</si>
  <si>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</si>
  <si>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</si>
  <si>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</si>
  <si>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</si>
  <si>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</si>
  <si>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</si>
  <si>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</si>
  <si>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</si>
  <si>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</si>
  <si>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</si>
  <si>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</si>
  <si>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</si>
  <si>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</si>
  <si>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</si>
  <si>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</si>
  <si>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</si>
  <si>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</si>
  <si>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</si>
  <si>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</si>
  <si>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</si>
  <si>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</si>
  <si>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</si>
  <si>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</si>
  <si>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</si>
  <si>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</si>
  <si>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</si>
  <si>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</si>
  <si>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</si>
  <si>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</si>
  <si>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</si>
  <si>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</si>
  <si>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</si>
  <si>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</si>
  <si>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</si>
  <si>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</si>
  <si>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</si>
  <si>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</si>
  <si>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</si>
  <si>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</si>
  <si>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</si>
  <si>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</si>
  <si>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</si>
  <si>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</si>
  <si>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</si>
  <si>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</si>
  <si>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</si>
  <si>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</si>
  <si>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</si>
  <si>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</si>
  <si>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</si>
  <si>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</si>
  <si>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</si>
  <si>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</si>
  <si>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</si>
  <si>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</si>
  <si>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</si>
  <si>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</si>
  <si>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</si>
  <si>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</si>
  <si>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</si>
  <si>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</si>
  <si>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</si>
  <si>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</si>
  <si>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</si>
  <si>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</si>
  <si>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</si>
  <si>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</si>
  <si>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</si>
  <si>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</si>
  <si>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</si>
  <si>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</si>
  <si>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</si>
  <si>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</si>
  <si>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</si>
  <si>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</si>
  <si>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</si>
  <si>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</si>
  <si>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</si>
  <si>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</si>
  <si>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</si>
  <si>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</si>
  <si>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</si>
  <si>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</si>
  <si>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</si>
  <si>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</si>
  <si>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</si>
  <si>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</si>
  <si>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</si>
  <si>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</si>
  <si>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</si>
  <si>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</si>
  <si>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</si>
  <si>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</si>
  <si>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</si>
  <si>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</si>
  <si>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</si>
  <si>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</si>
  <si>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</si>
  <si>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</si>
  <si>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</si>
  <si>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</si>
  <si>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</si>
  <si>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</si>
  <si>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</si>
  <si>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</si>
  <si>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</si>
  <si>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</si>
  <si>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</si>
  <si>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</si>
  <si>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</si>
  <si>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</si>
  <si>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</si>
  <si>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</si>
  <si>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</si>
  <si>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</si>
  <si>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</si>
  <si>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</si>
  <si>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</si>
  <si>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</si>
  <si>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</si>
  <si>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</si>
  <si>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</si>
  <si>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</si>
  <si>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</si>
  <si>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</si>
  <si>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</si>
  <si>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</si>
  <si>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</si>
  <si>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</si>
  <si>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</si>
  <si>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</si>
  <si>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</si>
  <si>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</si>
  <si>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</si>
  <si>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</si>
  <si>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</si>
  <si>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</si>
  <si>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</si>
  <si>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</si>
  <si>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</si>
  <si>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</si>
  <si>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</si>
  <si>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</si>
  <si>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</si>
  <si>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</si>
  <si>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</si>
  <si>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</si>
  <si>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</si>
  <si>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</si>
  <si>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</si>
  <si>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</si>
  <si>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</si>
  <si>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</si>
  <si>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</si>
  <si>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</si>
  <si>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</si>
  <si>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</si>
  <si>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</si>
  <si>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</si>
  <si>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</si>
  <si>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</si>
  <si>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</si>
  <si>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</si>
  <si>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</si>
  <si>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</si>
  <si>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</si>
  <si>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</si>
  <si>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</si>
  <si>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</si>
  <si>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</si>
  <si>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</si>
  <si>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</si>
  <si>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</si>
  <si>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</si>
  <si>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</si>
  <si>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</si>
  <si>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</si>
  <si>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</si>
  <si>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</si>
  <si>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</si>
  <si>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</si>
  <si>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</si>
  <si>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</si>
  <si>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</si>
  <si>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</si>
  <si>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</si>
  <si>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</si>
  <si>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</si>
  <si>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</si>
  <si>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</si>
  <si>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</si>
  <si>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</si>
  <si>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</si>
  <si>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</si>
  <si>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</si>
  <si>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</si>
  <si>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</si>
  <si>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</si>
  <si>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</si>
  <si>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</si>
  <si>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</si>
  <si>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</si>
  <si>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</si>
  <si>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</si>
  <si>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</si>
  <si>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</si>
  <si>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</si>
  <si>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</si>
  <si>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</si>
  <si>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</si>
  <si>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</si>
  <si>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</si>
  <si>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</si>
  <si>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</si>
  <si>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</si>
  <si>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</si>
  <si>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</si>
  <si>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</si>
  <si>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</si>
  <si>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</si>
  <si>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</si>
  <si>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</si>
  <si>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</si>
  <si>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</si>
  <si>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</si>
  <si>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</si>
  <si>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</si>
  <si>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</si>
  <si>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</si>
  <si>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</si>
  <si>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</si>
  <si>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</si>
  <si>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</si>
  <si>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</si>
  <si>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</si>
  <si>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</si>
  <si>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</si>
  <si>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</si>
  <si>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</si>
  <si>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</si>
  <si>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</si>
  <si>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</si>
  <si>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</si>
  <si>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</si>
  <si>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</si>
  <si>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</si>
  <si>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</si>
  <si>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</si>
  <si>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</si>
  <si>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</si>
  <si>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</si>
  <si>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</si>
  <si>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</si>
  <si>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</si>
  <si>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</si>
  <si>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</si>
  <si>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</si>
  <si>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</si>
  <si>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</si>
  <si>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</si>
  <si>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</si>
  <si>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</si>
  <si>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</si>
  <si>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</si>
  <si>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</si>
  <si>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</si>
  <si>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</si>
  <si>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</si>
  <si>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</si>
  <si>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</si>
  <si>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</si>
  <si>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</si>
  <si>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</si>
  <si>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</si>
  <si>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</si>
  <si>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</si>
  <si>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</si>
  <si>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</si>
  <si>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</si>
  <si>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</si>
  <si>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</si>
  <si>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</si>
  <si>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</si>
  <si>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</si>
  <si>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</si>
  <si>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</si>
  <si>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</si>
  <si>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</si>
  <si>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</si>
  <si>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</si>
  <si>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</si>
  <si>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</si>
  <si>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</si>
  <si>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</si>
  <si>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</si>
  <si>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</si>
  <si>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</si>
  <si>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</si>
  <si>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</si>
  <si>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</si>
  <si>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</si>
  <si>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</si>
  <si>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</si>
  <si>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</si>
  <si>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</si>
  <si>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</si>
  <si>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</si>
  <si>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</si>
  <si>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</si>
  <si>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</si>
  <si>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</si>
  <si>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</si>
  <si>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</si>
  <si>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</si>
  <si>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</si>
  <si>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</si>
  <si>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</si>
  <si>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</si>
  <si>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</si>
  <si>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</si>
  <si>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</si>
  <si>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</si>
  <si>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</si>
  <si>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</si>
  <si>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</si>
  <si>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</si>
  <si>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</si>
  <si>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</si>
  <si>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</si>
  <si>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</si>
  <si>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</si>
  <si>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</si>
  <si>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</si>
  <si>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</si>
  <si>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</si>
  <si>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</si>
  <si>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</si>
  <si>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</si>
  <si>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</si>
  <si>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</si>
  <si>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</si>
  <si>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</si>
  <si>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</si>
  <si>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</si>
  <si>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</si>
  <si>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</si>
  <si>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</si>
  <si>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</si>
  <si>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</si>
  <si>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</si>
  <si>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</si>
  <si>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</si>
  <si>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</si>
  <si>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</si>
  <si>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</si>
  <si>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</si>
  <si>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</si>
  <si>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</si>
  <si>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</si>
  <si>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</si>
  <si>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</si>
  <si>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</si>
  <si>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</si>
  <si>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</si>
  <si>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</si>
  <si>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</si>
  <si>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</si>
  <si>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</si>
  <si>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</si>
  <si>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</si>
  <si>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</si>
  <si>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</si>
  <si>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</si>
  <si>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</si>
  <si>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</si>
  <si>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</si>
  <si>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</si>
  <si>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</si>
  <si>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</si>
  <si>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</si>
  <si>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</si>
  <si>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</si>
  <si>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</si>
  <si>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</si>
  <si>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</si>
  <si>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</si>
  <si>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</si>
  <si>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</si>
  <si>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</si>
  <si>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</si>
  <si>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</si>
  <si>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</si>
  <si>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</si>
  <si>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</si>
  <si>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</si>
  <si>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</si>
  <si>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</si>
  <si>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</si>
  <si>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</si>
  <si>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</si>
  <si>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</si>
  <si>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</si>
  <si>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</si>
  <si>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</si>
  <si>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</si>
  <si>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</si>
  <si>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</si>
  <si>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</si>
  <si>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</si>
  <si>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</si>
  <si>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</si>
  <si>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</si>
  <si>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</si>
  <si>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</si>
  <si>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</si>
  <si>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</si>
  <si>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</si>
  <si>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</si>
  <si>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</si>
  <si>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</si>
  <si>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</si>
  <si>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</si>
  <si>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</si>
  <si>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</si>
  <si>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</si>
  <si>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</si>
  <si>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</si>
  <si>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</si>
  <si>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</si>
  <si>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</si>
  <si>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</si>
  <si>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</si>
  <si>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</si>
  <si>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</si>
  <si>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</si>
  <si>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</si>
  <si>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</si>
  <si>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</si>
  <si>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</si>
  <si>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</si>
  <si>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</si>
  <si>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</si>
  <si>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</si>
  <si>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</si>
  <si>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</si>
  <si>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</si>
  <si>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</si>
  <si>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</si>
  <si>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</si>
  <si>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</si>
  <si>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</si>
  <si>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</si>
  <si>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</si>
  <si>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</si>
  <si>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</si>
  <si>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</si>
  <si>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</si>
  <si>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</si>
  <si>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</si>
  <si>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</si>
  <si>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</si>
  <si>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</si>
  <si>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</si>
  <si>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</si>
  <si>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</si>
  <si>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</si>
  <si>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</si>
  <si>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</si>
  <si>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</si>
  <si>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</si>
  <si>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</si>
  <si>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</si>
  <si>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</si>
  <si>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</si>
  <si>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</si>
  <si>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</si>
  <si>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</si>
  <si>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</si>
  <si>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</si>
  <si>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</si>
  <si>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</si>
  <si>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</si>
  <si>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</si>
  <si>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</si>
  <si>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</si>
  <si>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</si>
  <si>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</si>
  <si>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</si>
  <si>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</si>
  <si>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</si>
  <si>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</si>
  <si>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</si>
  <si>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</si>
  <si>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</si>
  <si>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</si>
  <si>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</si>
  <si>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</si>
  <si>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</si>
  <si>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</si>
  <si>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</si>
  <si>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</si>
  <si>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</si>
  <si>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</si>
  <si>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</si>
  <si>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</si>
  <si>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</si>
  <si>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</si>
  <si>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</si>
  <si>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</si>
  <si>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</si>
  <si>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</si>
  <si>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</si>
  <si>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</si>
  <si>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</si>
  <si>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</si>
  <si>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</si>
  <si>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</si>
  <si>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</si>
  <si>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</si>
  <si>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</si>
  <si>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</si>
  <si>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</si>
  <si>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</si>
  <si>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</si>
  <si>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</si>
  <si>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</si>
  <si>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</si>
  <si>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</si>
  <si>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</si>
  <si>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</si>
  <si>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</si>
  <si>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</si>
  <si>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</si>
  <si>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</si>
  <si>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</si>
  <si>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</si>
  <si>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</si>
  <si>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</si>
  <si>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</si>
  <si>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</si>
  <si>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</si>
  <si>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</si>
  <si>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</si>
  <si>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</si>
  <si>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</si>
  <si>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</si>
  <si>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</si>
  <si>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</si>
  <si>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</si>
  <si>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</si>
  <si>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</si>
  <si>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</si>
  <si>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</si>
  <si>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</si>
  <si>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</si>
  <si>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</si>
  <si>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</si>
  <si>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</si>
  <si>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</si>
  <si>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</si>
  <si>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</si>
  <si>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</si>
  <si>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</si>
  <si>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</si>
  <si>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</si>
  <si>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</si>
  <si>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</si>
  <si>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</si>
  <si>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</si>
  <si>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</si>
  <si>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</si>
  <si>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</si>
  <si>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</si>
  <si>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</si>
  <si>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</si>
  <si>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</si>
  <si>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</si>
  <si>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</si>
  <si>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</si>
  <si>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</si>
  <si>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</si>
  <si>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</si>
  <si>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</si>
  <si>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</si>
  <si>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</si>
  <si>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</si>
  <si>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</si>
  <si>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</si>
  <si>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</si>
  <si>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</si>
  <si>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</si>
  <si>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</si>
  <si>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</si>
  <si>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</si>
  <si>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</si>
  <si>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</si>
  <si>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</si>
  <si>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</si>
  <si>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</si>
  <si>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</si>
  <si>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</si>
  <si>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</si>
  <si>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</si>
  <si>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</si>
  <si>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</si>
  <si>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</si>
  <si>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</si>
  <si>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</si>
  <si>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</si>
  <si>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</si>
  <si>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</si>
  <si>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</si>
  <si>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</si>
  <si>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</si>
  <si>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</si>
  <si>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</si>
  <si>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</si>
  <si>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</si>
  <si>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</si>
  <si>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</si>
  <si>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</si>
  <si>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</si>
  <si>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</si>
  <si>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</si>
  <si>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</si>
  <si>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</si>
  <si>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</si>
  <si>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</si>
  <si>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</si>
  <si>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</si>
  <si>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</si>
  <si>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</si>
  <si>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</si>
  <si>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</si>
  <si>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</si>
  <si>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</si>
  <si>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</si>
  <si>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</si>
  <si>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</si>
  <si>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</si>
  <si>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</si>
  <si>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</si>
  <si>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</si>
  <si>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</si>
  <si>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</si>
  <si>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</si>
  <si>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</si>
  <si>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</si>
  <si>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</si>
  <si>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</si>
  <si>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</si>
  <si>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</si>
  <si>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</si>
  <si>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</si>
  <si>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</si>
  <si>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</si>
  <si>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</si>
  <si>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</si>
  <si>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</si>
  <si>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</si>
  <si>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</si>
  <si>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</si>
  <si>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</si>
  <si>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</si>
  <si>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</si>
  <si>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</si>
  <si>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</si>
  <si>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</si>
  <si>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</si>
  <si>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</si>
  <si>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</si>
  <si>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</si>
  <si>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</si>
  <si>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</si>
  <si>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</si>
  <si>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</si>
  <si>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</si>
  <si>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</si>
  <si>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</si>
  <si>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</si>
  <si>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</si>
  <si>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</si>
  <si>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</si>
  <si>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</si>
  <si>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</si>
  <si>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</si>
  <si>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</si>
  <si>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</si>
  <si>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</si>
  <si>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</si>
  <si>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</si>
  <si>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</si>
  <si>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</si>
  <si>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</si>
  <si>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</si>
  <si>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</si>
  <si>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</si>
  <si>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</si>
  <si>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</si>
  <si>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</si>
  <si>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</si>
  <si>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</si>
  <si>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</si>
  <si>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</si>
  <si>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</si>
  <si>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</si>
  <si>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</si>
  <si>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</si>
  <si>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</si>
  <si>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</si>
  <si>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</si>
  <si>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</si>
  <si>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</si>
  <si>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</si>
  <si>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</si>
  <si>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</si>
  <si>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</si>
  <si>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</si>
  <si>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</si>
  <si>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</si>
  <si>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</si>
  <si>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</si>
  <si>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</si>
  <si>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</si>
  <si>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</si>
  <si>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</si>
  <si>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</si>
  <si>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</si>
  <si>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</si>
  <si>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</si>
  <si>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</si>
  <si>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</si>
  <si>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</si>
  <si>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</si>
  <si>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</si>
  <si>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</si>
  <si>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</si>
  <si>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</si>
  <si>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</si>
  <si>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</si>
  <si>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</si>
  <si>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</si>
  <si>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</si>
  <si>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</si>
  <si>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</si>
  <si>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</si>
  <si>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</si>
  <si>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</si>
  <si>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</si>
  <si>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</si>
  <si>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</si>
  <si>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</si>
  <si>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</si>
  <si>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</si>
  <si>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</si>
  <si>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</si>
  <si>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</si>
  <si>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</si>
  <si>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</si>
  <si>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</si>
  <si>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</si>
  <si>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</si>
  <si>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</si>
  <si>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</si>
  <si>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</si>
  <si>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</si>
  <si>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</si>
  <si>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</si>
  <si>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</si>
  <si>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</si>
  <si>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</si>
  <si>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</si>
  <si>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</si>
  <si>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</si>
  <si>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</si>
  <si>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</si>
  <si>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</si>
  <si>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</si>
  <si>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</si>
  <si>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</si>
  <si>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</si>
  <si>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</si>
  <si>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</si>
  <si>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</si>
  <si>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</si>
  <si>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</si>
  <si>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</si>
  <si>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</si>
  <si>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</si>
  <si>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</si>
  <si>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</si>
  <si>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</si>
  <si>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</si>
  <si>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</si>
  <si>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</si>
  <si>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</si>
  <si>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</si>
  <si>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</si>
  <si>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</si>
  <si>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</si>
  <si>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</si>
  <si>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</si>
  <si>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</si>
  <si>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</si>
  <si>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</si>
  <si>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</si>
  <si>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</si>
  <si>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</si>
  <si>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</si>
  <si>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</si>
  <si>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</si>
  <si>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</si>
  <si>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</si>
  <si>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</si>
  <si>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</si>
  <si>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</si>
  <si>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</si>
  <si>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</si>
  <si>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</si>
  <si>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</si>
  <si>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</si>
  <si>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</si>
  <si>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</si>
  <si>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</si>
  <si>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</si>
  <si>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</si>
  <si>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</si>
  <si>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</si>
  <si>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</si>
  <si>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</si>
  <si>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</si>
  <si>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</si>
  <si>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</si>
  <si>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</si>
  <si>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</si>
  <si>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</si>
  <si>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</si>
  <si>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</si>
  <si>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</si>
  <si>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</si>
  <si>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</si>
  <si>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</si>
  <si>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</si>
  <si>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</si>
  <si>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</si>
  <si>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</si>
  <si>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</si>
  <si>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</si>
  <si>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</si>
  <si>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</si>
  <si>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</si>
  <si>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</si>
  <si>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</si>
  <si>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</si>
  <si>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</si>
  <si>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</si>
  <si>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</si>
  <si>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</si>
  <si>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</si>
  <si>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</si>
  <si>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</si>
  <si>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</si>
  <si>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</si>
  <si>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</si>
  <si>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</si>
  <si>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</si>
  <si>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</si>
  <si>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</si>
  <si>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</si>
  <si>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</si>
  <si>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</si>
  <si>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</si>
  <si>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</si>
  <si>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</si>
  <si>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</si>
  <si>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</si>
  <si>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</si>
  <si>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</si>
  <si>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</si>
  <si>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</si>
  <si>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</si>
  <si>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</si>
  <si>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</si>
  <si>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</si>
  <si>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</si>
  <si>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</si>
  <si>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</si>
  <si>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</si>
  <si>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</si>
  <si>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</si>
  <si>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</si>
  <si>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</si>
  <si>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</si>
  <si>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</si>
  <si>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</si>
  <si>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</si>
  <si>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</si>
  <si>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</si>
  <si>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</si>
  <si>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</si>
  <si>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</si>
  <si>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</si>
  <si>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</si>
  <si>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</si>
  <si>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</si>
  <si>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</si>
  <si>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</si>
  <si>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</si>
  <si>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</si>
  <si>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</si>
  <si>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</si>
  <si>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</si>
  <si>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</si>
  <si>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</si>
  <si>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</si>
  <si>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</si>
  <si>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</si>
  <si>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</si>
  <si>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</si>
  <si>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</si>
  <si>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</si>
  <si>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</si>
  <si>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</si>
  <si>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</si>
  <si>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</si>
  <si>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</si>
  <si>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</si>
  <si>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</si>
  <si>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</si>
  <si>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</si>
  <si>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</si>
  <si>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</si>
  <si>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</si>
  <si>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</si>
  <si>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</si>
  <si>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</si>
  <si>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</si>
  <si>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</si>
  <si>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</si>
  <si>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</si>
  <si>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</si>
  <si>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</si>
  <si>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</si>
  <si>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</si>
  <si>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</si>
  <si>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</si>
  <si>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</si>
  <si>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</si>
  <si>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</si>
  <si>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</si>
  <si>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</si>
  <si>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</si>
  <si>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</si>
  <si>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</si>
  <si>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</si>
  <si>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</si>
  <si>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</si>
  <si>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</si>
  <si>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</si>
  <si>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</si>
  <si>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</si>
  <si>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</si>
  <si>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</si>
  <si>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</si>
  <si>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</si>
  <si>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</si>
  <si>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</si>
  <si>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</si>
  <si>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</si>
  <si>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</si>
  <si>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</si>
  <si>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</si>
  <si>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</si>
  <si>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</si>
  <si>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</si>
  <si>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</si>
  <si>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</si>
  <si>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</si>
  <si>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</si>
  <si>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</si>
  <si>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</si>
  <si>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</si>
  <si>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</si>
  <si>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</si>
  <si>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</si>
  <si>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</si>
  <si>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</si>
  <si>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</si>
  <si>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</si>
  <si>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</si>
  <si>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</si>
  <si>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</si>
  <si>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</si>
  <si>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</si>
  <si>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</si>
  <si>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</si>
  <si>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</si>
  <si>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</si>
  <si>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</si>
  <si>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</si>
  <si>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</si>
  <si>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</si>
  <si>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</si>
  <si>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</si>
  <si>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</si>
  <si>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</si>
  <si>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</si>
  <si>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</si>
  <si>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</si>
  <si>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</si>
  <si>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</si>
  <si>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</si>
  <si>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</si>
  <si>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</si>
  <si>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</si>
  <si>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</si>
  <si>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</si>
  <si>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</si>
  <si>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</si>
  <si>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</si>
  <si>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</si>
  <si>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</si>
  <si>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</si>
  <si>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</si>
  <si>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</si>
  <si>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</si>
  <si>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</si>
  <si>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</si>
  <si>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</si>
  <si>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</si>
  <si>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</si>
  <si>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</si>
  <si>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</si>
  <si>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</si>
  <si>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</si>
  <si>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</si>
  <si>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</si>
  <si>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</si>
  <si>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</si>
  <si>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</si>
  <si>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</si>
  <si>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</si>
  <si>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</si>
  <si>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</si>
  <si>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</si>
  <si>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</si>
  <si>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</si>
  <si>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</si>
  <si>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</si>
  <si>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</si>
  <si>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</si>
  <si>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</si>
  <si>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</si>
  <si>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</si>
  <si>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</si>
  <si>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</si>
  <si>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</si>
  <si>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</si>
  <si>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</si>
  <si>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</si>
  <si>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</si>
  <si>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</si>
  <si>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</si>
  <si>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</si>
  <si>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</si>
  <si>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</si>
  <si>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</si>
  <si>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</si>
  <si>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</si>
  <si>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</si>
  <si>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</si>
  <si>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</si>
  <si>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</si>
  <si>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</si>
  <si>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</si>
  <si>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</si>
  <si>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</si>
  <si>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</si>
  <si>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</si>
  <si>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</si>
  <si>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</si>
  <si>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</si>
  <si>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</si>
  <si>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</si>
  <si>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</si>
  <si>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</si>
  <si>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</si>
  <si>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</si>
  <si>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</si>
  <si>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</si>
  <si>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</si>
  <si>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</si>
  <si>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</si>
  <si>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</si>
  <si>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</si>
  <si>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</si>
  <si>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</si>
  <si>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</si>
  <si>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</si>
  <si>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</si>
  <si>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</si>
  <si>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</si>
  <si>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</si>
  <si>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</si>
  <si>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</si>
  <si>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</si>
  <si>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</si>
  <si>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</si>
  <si>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</si>
  <si>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</si>
  <si>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</si>
  <si>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</si>
  <si>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</si>
  <si>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</si>
  <si>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</si>
  <si>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</si>
  <si>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</si>
  <si>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</si>
  <si>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</si>
  <si>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</si>
  <si>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</si>
  <si>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</si>
  <si>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</si>
  <si>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</si>
  <si>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</si>
  <si>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</si>
  <si>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</si>
  <si>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</si>
  <si>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</si>
  <si>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</si>
  <si>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</si>
  <si>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</si>
  <si>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</si>
  <si>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</si>
  <si>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</si>
  <si>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</si>
  <si>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</si>
  <si>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</si>
  <si>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</si>
  <si>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</si>
  <si>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</si>
  <si>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</si>
  <si>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</si>
  <si>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</si>
  <si>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</si>
  <si>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</si>
  <si>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</si>
  <si>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</si>
  <si>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</si>
  <si>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</si>
  <si>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</si>
  <si>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</si>
  <si>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</si>
  <si>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</si>
  <si>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</si>
  <si>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</si>
  <si>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</si>
  <si>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</si>
  <si>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</si>
  <si>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</si>
  <si>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</si>
  <si>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</si>
  <si>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</si>
  <si>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</si>
  <si>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</si>
  <si>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</si>
  <si>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</si>
  <si>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</si>
  <si>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</si>
  <si>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</si>
  <si>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</si>
  <si>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</si>
  <si>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</si>
  <si>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</si>
  <si>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</si>
  <si>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</si>
  <si>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</si>
  <si>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</si>
  <si>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</si>
  <si>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</si>
  <si>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</si>
  <si>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</si>
  <si>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</si>
  <si>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</si>
  <si>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</si>
  <si>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</si>
  <si>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</si>
  <si>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</si>
  <si>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</si>
  <si>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</si>
  <si>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</si>
  <si>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</si>
  <si>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</si>
  <si>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</si>
  <si>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</si>
  <si>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</si>
  <si>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</si>
  <si>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</si>
  <si>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</si>
  <si>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</si>
  <si>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</si>
  <si>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</si>
  <si>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</si>
  <si>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</si>
  <si>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</si>
  <si>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</si>
  <si>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</si>
  <si>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</si>
  <si>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</si>
  <si>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</si>
  <si>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</si>
  <si>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</si>
  <si>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</si>
  <si>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</si>
  <si>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</si>
  <si>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</si>
  <si>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</si>
  <si>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</si>
  <si>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</si>
  <si>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</si>
  <si>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</si>
  <si>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</si>
  <si>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</si>
  <si>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</si>
  <si>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</si>
  <si>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</si>
  <si>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</si>
  <si>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</si>
  <si>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</si>
  <si>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</si>
  <si>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</si>
  <si>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</si>
  <si>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</si>
  <si>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</si>
  <si>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</si>
  <si>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</si>
  <si>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</si>
  <si>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</si>
  <si>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</si>
  <si>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</si>
  <si>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</si>
  <si>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</si>
  <si>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</si>
  <si>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</si>
  <si>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</si>
  <si>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</si>
  <si>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</si>
  <si>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</si>
  <si>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</si>
  <si>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</si>
  <si>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</si>
  <si>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</si>
  <si>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</si>
  <si>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</si>
  <si>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</si>
  <si>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</si>
  <si>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</si>
  <si>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</si>
  <si>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</si>
  <si>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</si>
  <si>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</si>
  <si>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</si>
  <si>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</si>
  <si>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</si>
  <si>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</si>
  <si>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</si>
  <si>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</si>
  <si>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</si>
  <si>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</si>
  <si>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</si>
  <si>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</si>
  <si>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</si>
  <si>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</si>
  <si>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</si>
  <si>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</si>
  <si>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</si>
  <si>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</si>
  <si>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</si>
  <si>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</si>
  <si>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</si>
  <si>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</si>
  <si>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</si>
  <si>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</si>
  <si>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</si>
  <si>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</si>
  <si>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</si>
  <si>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</si>
  <si>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</si>
  <si>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</si>
  <si>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</si>
  <si>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</si>
  <si>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</si>
  <si>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</si>
  <si>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</si>
  <si>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</si>
  <si>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</si>
  <si>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</si>
  <si>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</si>
  <si>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</si>
  <si>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</si>
  <si>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</si>
  <si>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</si>
  <si>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</si>
  <si>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</si>
  <si>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</si>
  <si>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</si>
  <si>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</si>
  <si>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</si>
  <si>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</si>
  <si>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</si>
  <si>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</si>
  <si>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</si>
  <si>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</si>
  <si>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</si>
  <si>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</si>
  <si>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</si>
  <si>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</si>
  <si>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</si>
  <si>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</si>
  <si>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</si>
  <si>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</si>
  <si>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</si>
  <si>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</si>
  <si>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</si>
  <si>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</si>
  <si>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</si>
  <si>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</si>
  <si>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</si>
  <si>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</si>
  <si>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</si>
  <si>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</si>
  <si>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</si>
  <si>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</si>
  <si>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</si>
  <si>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</si>
  <si>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</si>
  <si>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</si>
  <si>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</si>
  <si>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</si>
  <si>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</si>
  <si>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</si>
  <si>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</si>
  <si>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</si>
  <si>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</si>
  <si>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</si>
  <si>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</si>
  <si>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</si>
  <si>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</si>
  <si>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</si>
  <si>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</si>
  <si>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</si>
  <si>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</si>
  <si>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</si>
  <si>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</si>
  <si>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</si>
  <si>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</si>
  <si>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</si>
  <si>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</si>
  <si>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</si>
  <si>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</si>
  <si>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</si>
  <si>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</si>
  <si>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</si>
  <si>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</si>
  <si>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</si>
  <si>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</si>
  <si>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</si>
  <si>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</si>
  <si>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</si>
  <si>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</si>
  <si>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</si>
  <si>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</si>
  <si>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</si>
  <si>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</si>
  <si>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</si>
  <si>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</si>
  <si>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</si>
  <si>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</si>
  <si>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</si>
  <si>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</si>
  <si>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</si>
  <si>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</si>
  <si>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</si>
  <si>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</si>
  <si>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</si>
  <si>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</si>
  <si>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</si>
  <si>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</si>
  <si>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</si>
  <si>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</si>
  <si>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</si>
  <si>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</si>
  <si>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</si>
  <si>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</si>
  <si>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</si>
  <si>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</si>
  <si>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</si>
  <si>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</si>
  <si>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</si>
  <si>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</si>
  <si>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</si>
  <si>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</si>
  <si>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</si>
  <si>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</si>
  <si>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</si>
  <si>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</si>
  <si>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</si>
  <si>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</si>
  <si>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</si>
  <si>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</si>
  <si>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</si>
  <si>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</si>
  <si>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</si>
  <si>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</si>
  <si>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</si>
  <si>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</si>
  <si>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</si>
  <si>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</si>
  <si>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</si>
  <si>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</si>
  <si>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</si>
  <si>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</si>
  <si>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</si>
  <si>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</si>
  <si>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</si>
  <si>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</si>
  <si>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</si>
  <si>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</si>
  <si>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</si>
  <si>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</si>
  <si>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</si>
  <si>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</si>
  <si>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</si>
  <si>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</si>
  <si>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</si>
  <si>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</si>
  <si>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</si>
  <si>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</si>
  <si>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</si>
  <si>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</si>
  <si>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</si>
  <si>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</si>
  <si>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</si>
  <si>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</si>
  <si>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</si>
  <si>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</si>
  <si>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</si>
  <si>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</si>
  <si>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</si>
  <si>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</si>
  <si>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</si>
  <si>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</si>
  <si>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</si>
  <si>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</si>
  <si>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</si>
  <si>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</si>
  <si>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</si>
  <si>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</si>
  <si>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</si>
  <si>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</si>
  <si>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</si>
  <si>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</si>
  <si>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</si>
  <si>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</si>
  <si>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</si>
  <si>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</si>
  <si>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</si>
  <si>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</si>
  <si>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</si>
  <si>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</si>
  <si>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</si>
  <si>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</si>
  <si>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</si>
  <si>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</si>
  <si>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</si>
  <si>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</si>
  <si>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</si>
  <si>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</si>
  <si>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</si>
  <si>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</si>
  <si>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</si>
  <si>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</si>
  <si>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</si>
  <si>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</si>
  <si>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</si>
  <si>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</si>
  <si>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</si>
  <si>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</si>
  <si>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</si>
  <si>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</si>
  <si>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</si>
  <si>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</si>
  <si>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</si>
  <si>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</si>
  <si>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</si>
  <si>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</si>
  <si>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</si>
  <si>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</si>
  <si>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</si>
  <si>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</si>
  <si>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</si>
  <si>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</si>
  <si>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</si>
  <si>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</si>
  <si>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</si>
  <si>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</si>
  <si>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</si>
  <si>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</si>
  <si>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</si>
  <si>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</si>
  <si>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</si>
  <si>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</si>
  <si>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</si>
  <si>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</si>
  <si>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</si>
  <si>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</si>
  <si>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</si>
  <si>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</si>
  <si>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</si>
  <si>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</si>
  <si>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</si>
  <si>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</si>
  <si>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</si>
  <si>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</si>
  <si>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</si>
  <si>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</si>
  <si>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</si>
  <si>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</si>
  <si>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</si>
  <si>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</si>
  <si>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</si>
  <si>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</si>
  <si>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</si>
  <si>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</si>
  <si>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</si>
  <si>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</si>
  <si>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</si>
  <si>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</si>
  <si>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</si>
  <si>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</si>
  <si>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</si>
  <si>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</si>
  <si>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</si>
  <si>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</si>
  <si>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</si>
  <si>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</si>
  <si>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</si>
  <si>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</si>
  <si>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</si>
  <si>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</si>
  <si>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</si>
  <si>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</si>
  <si>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</si>
  <si>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</si>
  <si>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</si>
  <si>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</si>
  <si>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</si>
  <si>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</si>
  <si>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</si>
  <si>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</si>
  <si>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</si>
  <si>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</si>
  <si>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</si>
  <si>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</si>
  <si>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</si>
  <si>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</si>
  <si>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</si>
  <si>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</si>
  <si>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</si>
  <si>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</si>
  <si>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</si>
  <si>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</si>
  <si>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</si>
  <si>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</si>
  <si>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</si>
  <si>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</si>
  <si>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</si>
  <si>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</si>
  <si>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</si>
  <si>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</si>
  <si>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</si>
  <si>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</si>
  <si>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</si>
  <si>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</si>
  <si>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</si>
  <si>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</si>
  <si>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</si>
  <si>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</si>
  <si>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</si>
  <si>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</si>
  <si>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</si>
  <si>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</si>
  <si>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</si>
  <si>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</si>
  <si>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</si>
  <si>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</si>
  <si>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</si>
  <si>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</si>
  <si>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</si>
  <si>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</si>
  <si>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</si>
  <si>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</si>
  <si>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</si>
  <si>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</si>
  <si>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</si>
  <si>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</si>
  <si>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</si>
  <si>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</si>
  <si>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</si>
  <si>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</si>
  <si>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</si>
  <si>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</si>
  <si>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</si>
  <si>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</si>
  <si>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</si>
  <si>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</si>
  <si>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</si>
  <si>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</si>
  <si>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</si>
  <si>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</si>
  <si>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</si>
  <si>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</si>
  <si>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</si>
  <si>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</si>
  <si>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</si>
  <si>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</si>
  <si>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</si>
  <si>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</si>
  <si>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</si>
  <si>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</si>
  <si>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</si>
  <si>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</si>
  <si>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</si>
  <si>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</si>
  <si>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</si>
  <si>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</si>
  <si>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</si>
  <si>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</si>
  <si>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</si>
  <si>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</si>
  <si>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</si>
  <si>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</si>
  <si>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</si>
  <si>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</si>
  <si>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</si>
  <si>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</si>
  <si>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</si>
  <si>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</si>
  <si>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</si>
  <si>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</si>
  <si>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</si>
  <si>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</si>
  <si>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</si>
  <si>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</si>
  <si>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</si>
  <si>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</si>
  <si>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</si>
  <si>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</si>
  <si>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</si>
  <si>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</si>
  <si>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</si>
  <si>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</si>
  <si>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</si>
  <si>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</si>
  <si>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</si>
  <si>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</si>
  <si>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</si>
  <si>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</si>
  <si>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</si>
  <si>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</si>
  <si>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</si>
  <si>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</si>
  <si>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</si>
  <si>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</si>
  <si>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</si>
  <si>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</si>
  <si>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</si>
  <si>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</si>
  <si>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</si>
  <si>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</si>
  <si>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</si>
  <si>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</si>
  <si>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</si>
  <si>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</si>
  <si>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</si>
  <si>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</si>
  <si>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</si>
  <si>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</si>
  <si>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</si>
  <si>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</si>
  <si>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</si>
  <si>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</si>
  <si>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</si>
  <si>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</si>
  <si>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</si>
  <si>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</si>
  <si>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</si>
  <si>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</si>
  <si>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</si>
  <si>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</si>
  <si>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</si>
  <si>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</si>
  <si>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</si>
  <si>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</si>
  <si>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</si>
  <si>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</si>
  <si>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</si>
  <si>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</si>
  <si>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</si>
  <si>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</si>
  <si>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</si>
  <si>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</si>
  <si>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</si>
  <si>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</si>
  <si>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</si>
  <si>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</si>
  <si>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</si>
  <si>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</si>
  <si>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</si>
  <si>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</si>
  <si>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</si>
  <si>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</si>
  <si>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</si>
  <si>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</si>
  <si>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</si>
  <si>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</si>
  <si>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</si>
  <si>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</si>
  <si>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</si>
  <si>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</si>
  <si>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</si>
  <si>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</si>
  <si>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</si>
  <si>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</si>
  <si>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</si>
  <si>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</si>
  <si>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</si>
  <si>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</si>
  <si>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</si>
  <si>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</si>
  <si>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</si>
  <si>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</si>
  <si>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</si>
  <si>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</si>
  <si>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</si>
  <si>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</si>
  <si>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</si>
  <si>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</si>
  <si>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</si>
  <si>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</si>
  <si>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</si>
  <si>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</si>
  <si>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</si>
  <si>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</si>
  <si>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</si>
  <si>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</si>
  <si>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</si>
  <si>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</si>
  <si>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</si>
  <si>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</si>
  <si>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</si>
  <si>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</si>
  <si>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</si>
  <si>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</si>
  <si>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</si>
  <si>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</si>
  <si>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</si>
  <si>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</si>
  <si>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</si>
  <si>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</si>
  <si>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</si>
  <si>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</si>
  <si>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</si>
  <si>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</si>
  <si>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</si>
  <si>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</si>
  <si>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</si>
  <si>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</si>
  <si>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</si>
  <si>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</si>
  <si>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</si>
  <si>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</si>
  <si>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</si>
  <si>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</si>
  <si>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</si>
  <si>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</si>
  <si>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</si>
  <si>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</si>
  <si>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</si>
  <si>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</si>
  <si>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</si>
  <si>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</si>
  <si>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</si>
  <si>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</si>
  <si>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</si>
  <si>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</si>
  <si>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</si>
  <si>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</si>
  <si>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</si>
  <si>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</si>
  <si>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</si>
  <si>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</si>
  <si>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</si>
  <si>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</si>
  <si>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</si>
  <si>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</si>
  <si>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</si>
  <si>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</si>
  <si>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</si>
  <si>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</si>
  <si>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</si>
  <si>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</si>
  <si>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</si>
  <si>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</si>
  <si>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</si>
  <si>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</si>
  <si>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</si>
  <si>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</si>
  <si>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</si>
  <si>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</si>
  <si>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</si>
  <si>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</si>
  <si>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</si>
  <si>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</si>
  <si>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</si>
  <si>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</si>
  <si>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</si>
  <si>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</si>
  <si>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</si>
  <si>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</si>
  <si>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</si>
  <si>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</si>
  <si>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</si>
  <si>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</si>
  <si>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</si>
  <si>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</si>
  <si>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</si>
  <si>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</si>
  <si>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</si>
  <si>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</si>
  <si>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</si>
  <si>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</si>
  <si>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</si>
  <si>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</si>
  <si>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</si>
  <si>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</si>
  <si>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</si>
  <si>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</si>
  <si>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</si>
  <si>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</si>
  <si>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</si>
  <si>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</si>
  <si>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</si>
  <si>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</si>
  <si>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</si>
  <si>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</si>
  <si>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</si>
  <si>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</si>
  <si>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</si>
  <si>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</si>
  <si>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</si>
  <si>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</si>
  <si>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</si>
  <si>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</si>
  <si>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</si>
  <si>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</si>
  <si>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</si>
  <si>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</si>
  <si>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</si>
  <si>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</si>
  <si>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</si>
  <si>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</si>
  <si>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</si>
  <si>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</si>
  <si>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</si>
  <si>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</si>
  <si>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</si>
  <si>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</si>
  <si>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</si>
  <si>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</si>
  <si>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</si>
  <si>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</si>
  <si>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</si>
  <si>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</si>
  <si>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</si>
  <si>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</si>
  <si>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</si>
  <si>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</si>
  <si>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</si>
  <si>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</si>
  <si>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</si>
  <si>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</si>
  <si>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</si>
  <si>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</si>
  <si>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</si>
  <si>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</si>
  <si>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</si>
  <si>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</si>
  <si>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</si>
  <si>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</si>
  <si>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</si>
  <si>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</si>
  <si>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</si>
  <si>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</si>
  <si>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</si>
  <si>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</si>
  <si>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</si>
  <si>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</si>
  <si>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</si>
  <si>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</si>
  <si>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</si>
  <si>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</si>
  <si>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</si>
  <si>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</si>
  <si>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</si>
  <si>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</si>
  <si>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</si>
  <si>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</si>
  <si>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</si>
  <si>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</si>
  <si>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</si>
  <si>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</si>
  <si>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</si>
  <si>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</si>
  <si>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</si>
  <si>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</si>
  <si>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</si>
  <si>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</si>
  <si>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</si>
  <si>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</si>
  <si>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</si>
  <si>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</si>
  <si>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</si>
  <si>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</si>
  <si>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</si>
  <si>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</si>
  <si>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</si>
  <si>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</si>
  <si>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</si>
  <si>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</si>
  <si>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</si>
  <si>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</si>
  <si>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</si>
  <si>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</si>
  <si>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</si>
  <si>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</si>
  <si>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</si>
  <si>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</si>
  <si>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</si>
  <si>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</si>
  <si>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</si>
  <si>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</si>
  <si>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</si>
  <si>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</si>
  <si>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</si>
  <si>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</si>
  <si>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</si>
  <si>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</si>
  <si>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</si>
  <si>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</si>
  <si>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</si>
  <si>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</si>
  <si>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</si>
  <si>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</si>
  <si>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</si>
  <si>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</si>
  <si>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</si>
  <si>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</si>
  <si>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</si>
  <si>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</si>
  <si>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</si>
  <si>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</si>
  <si>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</si>
  <si>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</si>
  <si>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</si>
  <si>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</si>
  <si>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</si>
  <si>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</si>
  <si>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</si>
  <si>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</si>
  <si>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</si>
  <si>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</si>
  <si>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</si>
  <si>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</si>
  <si>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</si>
  <si>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</si>
  <si>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</si>
  <si>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</si>
  <si>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</si>
  <si>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</si>
  <si>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</si>
  <si>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</si>
  <si>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</si>
  <si>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</si>
  <si>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</si>
  <si>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</si>
  <si>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</si>
  <si>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</si>
  <si>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</si>
  <si>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</si>
  <si>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</si>
  <si>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</si>
  <si>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</si>
  <si>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</si>
  <si>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</si>
  <si>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</si>
  <si>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</si>
  <si>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</si>
  <si>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</si>
  <si>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</si>
  <si>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</si>
  <si>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</si>
  <si>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</si>
  <si>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</si>
  <si>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</si>
  <si>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</si>
  <si>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</si>
  <si>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</si>
  <si>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</si>
  <si>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</si>
  <si>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</si>
  <si>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</si>
  <si>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</si>
  <si>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</si>
  <si>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</si>
  <si>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</si>
  <si>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</si>
  <si>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</si>
  <si>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</si>
  <si>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</si>
  <si>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</si>
  <si>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</si>
  <si>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</si>
  <si>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</si>
  <si>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</si>
  <si>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</si>
  <si>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</si>
  <si>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</si>
  <si>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</si>
  <si>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</si>
  <si>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</si>
  <si>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</si>
  <si>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</si>
  <si>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</si>
  <si>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</si>
  <si>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</si>
  <si>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</si>
  <si>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</si>
  <si>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</si>
  <si>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</si>
  <si>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</si>
  <si>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</si>
  <si>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</si>
  <si>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</si>
  <si>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</si>
  <si>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</si>
  <si>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</si>
  <si>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</si>
  <si>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</si>
  <si>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</si>
  <si>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</si>
  <si>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</si>
  <si>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</si>
  <si>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</si>
  <si>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</si>
  <si>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</si>
  <si>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</si>
  <si>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</si>
  <si>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</si>
  <si>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</si>
  <si>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</si>
  <si>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</si>
  <si>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</si>
  <si>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</si>
  <si>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</si>
  <si>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</si>
  <si>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</si>
  <si>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</si>
  <si>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</si>
  <si>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</si>
  <si>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</si>
  <si>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</si>
  <si>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</si>
  <si>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</si>
  <si>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</si>
  <si>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</si>
  <si>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</si>
  <si>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</si>
  <si>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</si>
  <si>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</si>
  <si>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</si>
  <si>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</si>
  <si>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</si>
  <si>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</si>
  <si>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</si>
  <si>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</si>
  <si>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</si>
  <si>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</si>
  <si>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</si>
  <si>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</si>
  <si>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</si>
  <si>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</si>
  <si>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</si>
  <si>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</si>
  <si>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</si>
  <si>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</si>
  <si>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</si>
  <si>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</si>
  <si>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</si>
  <si>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</si>
  <si>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</si>
  <si>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</si>
  <si>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</si>
  <si>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</si>
  <si>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</si>
  <si>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</si>
  <si>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</si>
  <si>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</si>
  <si>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</si>
  <si>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</si>
  <si>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</si>
  <si>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</si>
  <si>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</si>
  <si>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</si>
  <si>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</si>
  <si>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</si>
  <si>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</si>
  <si>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</si>
  <si>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</si>
  <si>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</si>
  <si>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</si>
  <si>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</si>
  <si>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</si>
  <si>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</si>
  <si>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</si>
  <si>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</si>
  <si>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</si>
  <si>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</si>
  <si>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</si>
  <si>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</si>
  <si>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</si>
  <si>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</si>
  <si>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</si>
  <si>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</si>
  <si>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</si>
  <si>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</si>
  <si>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</si>
  <si>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</si>
  <si>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</si>
  <si>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</si>
  <si>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</si>
  <si>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</si>
  <si>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</si>
  <si>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</si>
  <si>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</si>
  <si>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</si>
  <si>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</si>
  <si>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</si>
  <si>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</si>
  <si>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</si>
  <si>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</si>
  <si>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</si>
  <si>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</si>
  <si>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</si>
  <si>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</si>
  <si>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</si>
  <si>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</si>
  <si>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</si>
  <si>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</si>
  <si>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</si>
  <si>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</si>
  <si>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</si>
  <si>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</si>
  <si>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</si>
  <si>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</si>
  <si>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</si>
  <si>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</si>
  <si>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</si>
  <si>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</si>
  <si>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</si>
  <si>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</si>
  <si>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</si>
  <si>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</si>
  <si>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</si>
  <si>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</si>
  <si>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</si>
  <si>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</si>
  <si>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</si>
  <si>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</si>
  <si>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</si>
  <si>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</si>
  <si>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</si>
  <si>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</si>
  <si>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</si>
  <si>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</si>
  <si>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</si>
  <si>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</si>
  <si>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</si>
  <si>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</si>
  <si>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</si>
  <si>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</si>
  <si>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</si>
  <si>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</si>
  <si>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</si>
  <si>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</si>
  <si>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</si>
  <si>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</si>
  <si>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</si>
  <si>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</si>
  <si>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</si>
  <si>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</si>
  <si>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</si>
  <si>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</si>
  <si>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</si>
  <si>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</si>
  <si>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</si>
  <si>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</si>
  <si>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</si>
  <si>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</si>
  <si>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</si>
  <si>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</si>
  <si>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</si>
  <si>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</si>
  <si>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</si>
  <si>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</si>
  <si>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</si>
  <si>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</si>
  <si>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</si>
  <si>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</si>
  <si>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</si>
  <si>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</si>
  <si>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</si>
  <si>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</si>
  <si>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</si>
  <si>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</si>
  <si>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</si>
  <si>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</si>
  <si>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</si>
  <si>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</si>
  <si>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</si>
  <si>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</si>
  <si>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</si>
  <si>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</si>
  <si>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</si>
  <si>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</si>
  <si>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</si>
  <si>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</si>
  <si>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</si>
  <si>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</si>
  <si>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</si>
  <si>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</si>
  <si>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</si>
  <si>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</si>
  <si>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</si>
  <si>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</si>
  <si>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</si>
  <si>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</si>
  <si>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</si>
  <si>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</si>
  <si>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</si>
  <si>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</si>
  <si>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</si>
  <si>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</si>
  <si>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</si>
  <si>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</si>
  <si>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</si>
  <si>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</si>
  <si>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</si>
  <si>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</si>
  <si>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</si>
  <si>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</si>
  <si>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</si>
  <si>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</si>
  <si>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</si>
  <si>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</si>
  <si>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</si>
  <si>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</si>
  <si>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</si>
  <si>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</si>
  <si>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</si>
  <si>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</si>
  <si>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</si>
  <si>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</si>
  <si>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</si>
  <si>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</si>
  <si>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</si>
  <si>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</si>
  <si>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</si>
  <si>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</si>
  <si>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</si>
  <si>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</si>
  <si>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</si>
  <si>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</si>
  <si>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</si>
  <si>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</si>
  <si>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</si>
  <si>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</si>
  <si>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</si>
  <si>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</si>
  <si>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</si>
  <si>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</si>
  <si>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</si>
  <si>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</si>
  <si>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</si>
  <si>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</si>
  <si>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</si>
  <si>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</si>
  <si>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</si>
  <si>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</si>
  <si>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</si>
  <si>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</si>
  <si>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</si>
  <si>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</si>
  <si>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</si>
  <si>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</si>
  <si>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</si>
  <si>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</si>
  <si>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</si>
  <si>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</si>
  <si>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</si>
  <si>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</si>
  <si>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</si>
  <si>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</si>
  <si>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</si>
  <si>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</si>
  <si>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</si>
  <si>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</si>
  <si>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</si>
  <si>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</si>
  <si>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</si>
  <si>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</si>
  <si>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</si>
  <si>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</si>
  <si>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</si>
  <si>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</si>
  <si>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</si>
  <si>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</si>
  <si>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</si>
  <si>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</si>
  <si>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</si>
  <si>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</si>
  <si>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</si>
  <si>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</si>
  <si>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</si>
  <si>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</si>
  <si>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</si>
  <si>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</si>
  <si>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</si>
  <si>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</si>
  <si>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</si>
  <si>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</si>
  <si>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</si>
  <si>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</si>
  <si>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</si>
  <si>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</si>
  <si>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</si>
  <si>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</si>
  <si>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</si>
  <si>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</si>
  <si>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</si>
  <si>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</si>
  <si>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</si>
  <si>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</si>
  <si>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</si>
  <si>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</si>
  <si>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</si>
  <si>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</si>
  <si>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</si>
  <si>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</si>
  <si>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</si>
  <si>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</si>
  <si>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</si>
  <si>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</si>
  <si>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</si>
  <si>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</si>
  <si>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</si>
  <si>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</si>
  <si>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</si>
  <si>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</si>
  <si>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</si>
  <si>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</si>
  <si>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</si>
  <si>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</si>
  <si>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</si>
  <si>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</si>
  <si>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</si>
  <si>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</si>
  <si>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</si>
  <si>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</si>
  <si>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</si>
  <si>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</si>
  <si>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</si>
  <si>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</si>
  <si>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</si>
  <si>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</si>
  <si>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</si>
  <si>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</si>
  <si>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</si>
  <si>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</si>
  <si>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</si>
  <si>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</si>
  <si>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</si>
  <si>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</si>
  <si>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</si>
  <si>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</si>
  <si>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</si>
  <si>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</si>
  <si>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</si>
  <si>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</si>
  <si>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</si>
  <si>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</si>
  <si>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</si>
  <si>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</si>
  <si>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</si>
  <si>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</si>
  <si>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</si>
  <si>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</si>
  <si>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</si>
  <si>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</si>
  <si>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</si>
  <si>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</si>
  <si>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</si>
  <si>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</si>
  <si>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</si>
  <si>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</si>
  <si>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</si>
  <si>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</si>
  <si>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</si>
  <si>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</si>
  <si>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</si>
  <si>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</si>
  <si>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</si>
  <si>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</si>
  <si>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</si>
  <si>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</si>
  <si>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</si>
  <si>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</si>
  <si>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</si>
  <si>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</si>
  <si>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</si>
  <si>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</si>
  <si>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</si>
  <si>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</si>
  <si>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</si>
  <si>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</si>
  <si>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</si>
  <si>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</si>
  <si>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</si>
  <si>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</si>
  <si>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</si>
  <si>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</si>
  <si>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</si>
  <si>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</si>
  <si>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</si>
  <si>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</si>
  <si>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</si>
  <si>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</si>
  <si>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</si>
  <si>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</si>
  <si>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</si>
  <si>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</si>
  <si>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</si>
  <si>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</si>
  <si>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</si>
  <si>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</si>
  <si>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</si>
  <si>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</si>
  <si>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</si>
  <si>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</si>
  <si>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</si>
  <si>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</si>
  <si>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</si>
  <si>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</si>
  <si>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</si>
  <si>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</si>
  <si>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</si>
  <si>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</si>
  <si>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</si>
  <si>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</si>
  <si>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</si>
  <si>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</si>
  <si>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</si>
  <si>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</si>
  <si>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</si>
  <si>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</si>
  <si>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</si>
  <si>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</si>
  <si>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</si>
  <si>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</si>
  <si>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</si>
  <si>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</si>
  <si>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</si>
  <si>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</si>
  <si>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</si>
  <si>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</si>
  <si>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</si>
  <si>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</si>
  <si>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</si>
  <si>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</si>
  <si>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</si>
  <si>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</si>
  <si>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</si>
  <si>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</si>
  <si>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</si>
  <si>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</si>
  <si>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</si>
  <si>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</si>
  <si>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</si>
  <si>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</si>
  <si>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</si>
  <si>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</si>
  <si>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</si>
  <si>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</si>
  <si>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</si>
  <si>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</si>
  <si>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</si>
  <si>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</si>
  <si>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</si>
  <si>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</si>
  <si>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</si>
  <si>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</si>
  <si>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</si>
  <si>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</si>
  <si>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</si>
  <si>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</si>
  <si>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</si>
  <si>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</si>
  <si>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</si>
  <si>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</si>
  <si>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</si>
  <si>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</si>
  <si>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</si>
  <si>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</si>
  <si>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</si>
  <si>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</si>
  <si>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</si>
  <si>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</si>
  <si>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</si>
  <si>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</si>
  <si>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</si>
  <si>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</si>
  <si>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</si>
  <si>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</si>
  <si>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</si>
  <si>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</si>
  <si>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</si>
  <si>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</si>
  <si>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</si>
  <si>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</si>
  <si>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</si>
  <si>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</si>
  <si>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</si>
  <si>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</si>
  <si>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</si>
  <si>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</si>
  <si>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</si>
  <si>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</si>
  <si>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</si>
  <si>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</si>
  <si>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</si>
  <si>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</si>
  <si>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</si>
  <si>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</si>
  <si>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</si>
  <si>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</si>
  <si>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</si>
  <si>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</si>
  <si>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</si>
  <si>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</si>
  <si>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</si>
  <si>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</si>
  <si>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</si>
  <si>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</si>
  <si>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</si>
  <si>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</si>
  <si>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</si>
  <si>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</si>
  <si>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</si>
  <si>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</si>
  <si>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</si>
  <si>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</si>
  <si>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</si>
  <si>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</si>
  <si>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</si>
  <si>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</si>
  <si>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</si>
  <si>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</si>
  <si>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</si>
  <si>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</si>
  <si>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</si>
  <si>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</si>
  <si>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</si>
  <si>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</si>
  <si>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</si>
  <si>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</si>
  <si>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</si>
  <si>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</si>
  <si>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</si>
  <si>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</si>
  <si>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</si>
  <si>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</si>
  <si>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</si>
  <si>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</si>
  <si>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</si>
  <si>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</si>
  <si>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</si>
  <si>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</si>
  <si>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</si>
  <si>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</si>
  <si>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</si>
  <si>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</si>
  <si>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</si>
  <si>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</si>
  <si>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</si>
  <si>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</si>
  <si>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</si>
  <si>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</si>
  <si>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</si>
  <si>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</si>
  <si>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</si>
  <si>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</si>
  <si>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</si>
  <si>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</si>
  <si>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</si>
  <si>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</si>
  <si>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</si>
  <si>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</si>
  <si>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</si>
  <si>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</si>
  <si>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</si>
  <si>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</si>
  <si>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</si>
  <si>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</si>
  <si>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</si>
  <si>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</si>
  <si>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</si>
  <si>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</si>
  <si>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</si>
  <si>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</si>
  <si>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</si>
  <si>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</si>
  <si>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</si>
  <si>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</si>
  <si>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</si>
  <si>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</si>
  <si>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</si>
  <si>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</si>
  <si>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</si>
  <si>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</si>
  <si>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</si>
  <si>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</si>
  <si>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</si>
  <si>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</si>
  <si>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</si>
  <si>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</si>
  <si>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</si>
  <si>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</si>
  <si>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</si>
  <si>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</si>
  <si>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</si>
  <si>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</si>
  <si>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</si>
  <si>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</si>
  <si>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</si>
  <si>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</si>
  <si>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</si>
  <si>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</si>
  <si>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</si>
  <si>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</si>
  <si>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</si>
  <si>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</si>
  <si>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</si>
  <si>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</si>
  <si>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</si>
  <si>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</si>
  <si>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</si>
  <si>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</si>
  <si>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</si>
  <si>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</si>
  <si>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</si>
  <si>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</si>
  <si>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</si>
  <si>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</si>
  <si>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</si>
  <si>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</si>
  <si>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</si>
  <si>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</si>
  <si>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</si>
  <si>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</si>
  <si>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</si>
  <si>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</si>
  <si>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</si>
  <si>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</si>
  <si>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</si>
  <si>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</si>
  <si>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</si>
  <si>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</si>
  <si>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</si>
  <si>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</si>
  <si>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</si>
  <si>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</si>
  <si>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</si>
  <si>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</si>
  <si>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</si>
  <si>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</si>
  <si>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</si>
  <si>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</si>
  <si>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</si>
  <si>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</si>
  <si>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</si>
  <si>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</si>
  <si>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</si>
  <si>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</si>
  <si>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</si>
  <si>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</si>
  <si>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</si>
  <si>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</si>
  <si>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</si>
  <si>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</si>
  <si>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</si>
  <si>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</si>
  <si>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</si>
  <si>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</si>
  <si>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</si>
  <si>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</si>
  <si>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</si>
  <si>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</si>
  <si>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</si>
  <si>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</si>
  <si>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</si>
  <si>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</si>
  <si>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</si>
  <si>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</si>
  <si>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</si>
  <si>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</si>
  <si>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</si>
  <si>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</si>
  <si>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</si>
  <si>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</si>
  <si>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</si>
  <si>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</si>
  <si>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</si>
  <si>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</si>
  <si>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</si>
  <si>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</si>
  <si>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</si>
  <si>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</si>
  <si>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</si>
  <si>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</si>
  <si>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</si>
  <si>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</si>
  <si>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</si>
  <si>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</si>
  <si>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</si>
  <si>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</si>
  <si>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</si>
  <si>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</si>
  <si>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</si>
  <si>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</si>
  <si>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</si>
  <si>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</si>
  <si>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</si>
  <si>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</si>
  <si>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</si>
  <si>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</si>
  <si>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</si>
  <si>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</si>
  <si>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</si>
  <si>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</si>
  <si>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</si>
  <si>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</si>
  <si>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</si>
  <si>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</si>
  <si>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</si>
  <si>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</si>
  <si>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</si>
  <si>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</si>
  <si>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</si>
  <si>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</si>
  <si>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</si>
  <si>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</si>
  <si>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</si>
  <si>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</si>
  <si>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</si>
  <si>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</si>
  <si>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</si>
  <si>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</si>
  <si>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</si>
  <si>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</si>
  <si>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</si>
  <si>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</si>
  <si>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</si>
  <si>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</si>
  <si>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</si>
  <si>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</si>
  <si>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</si>
  <si>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</si>
  <si>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</si>
  <si>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</si>
  <si>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</si>
  <si>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</si>
  <si>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</si>
  <si>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</si>
  <si>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</si>
  <si>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</si>
  <si>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</si>
  <si>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</si>
  <si>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</si>
  <si>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</si>
  <si>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</si>
  <si>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</si>
  <si>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</si>
  <si>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</si>
  <si>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</si>
  <si>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</si>
  <si>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</si>
  <si>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</si>
  <si>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</si>
  <si>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</si>
  <si>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</si>
  <si>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</si>
  <si>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</si>
  <si>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</si>
  <si>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</si>
  <si>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</si>
  <si>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</si>
  <si>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</si>
  <si>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</si>
  <si>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</si>
  <si>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</si>
  <si>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</si>
  <si>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</si>
  <si>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</si>
  <si>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</si>
  <si>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</si>
  <si>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</si>
  <si>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</si>
  <si>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</si>
  <si>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</si>
  <si>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</si>
  <si>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</si>
  <si>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</si>
  <si>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</si>
  <si>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</si>
  <si>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</si>
  <si>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</si>
  <si>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</si>
  <si>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</si>
  <si>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</si>
  <si>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</si>
  <si>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</si>
  <si>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</si>
  <si>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</si>
  <si>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</si>
  <si>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</si>
  <si>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</si>
  <si>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</si>
  <si>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</si>
  <si>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</si>
  <si>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</si>
  <si>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</si>
  <si>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</si>
  <si>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</si>
  <si>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</si>
  <si>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</si>
  <si>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</si>
  <si>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</si>
  <si>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</si>
  <si>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</si>
  <si>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</si>
  <si>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</si>
  <si>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</si>
  <si>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</si>
  <si>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</si>
  <si>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</si>
  <si>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</si>
  <si>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</si>
  <si>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</si>
  <si>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</si>
  <si>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</si>
  <si>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</si>
  <si>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</si>
  <si>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</si>
  <si>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</si>
  <si>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</si>
  <si>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</si>
  <si>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</si>
  <si>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</si>
  <si>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</si>
  <si>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</si>
  <si>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</si>
  <si>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</si>
  <si>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</si>
  <si>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</si>
  <si>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</si>
  <si>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</si>
  <si>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</si>
  <si>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</si>
  <si>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</si>
  <si>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</si>
  <si>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</si>
  <si>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</si>
  <si>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</si>
  <si>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</si>
  <si>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</si>
  <si>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</si>
  <si>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</si>
  <si>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</si>
  <si>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</si>
  <si>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</si>
  <si>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</si>
  <si>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</si>
  <si>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</si>
  <si>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</si>
  <si>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</si>
  <si>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</si>
  <si>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</si>
  <si>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</si>
  <si>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</si>
  <si>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</si>
  <si>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</si>
  <si>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</si>
  <si>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</si>
  <si>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</si>
  <si>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</si>
  <si>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</si>
  <si>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</si>
  <si>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</si>
  <si>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</si>
  <si>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</si>
  <si>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</si>
  <si>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</si>
  <si>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</si>
  <si>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</si>
  <si>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</si>
  <si>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</si>
  <si>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</si>
  <si>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</si>
  <si>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</si>
  <si>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</si>
  <si>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</si>
  <si>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</si>
  <si>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</si>
  <si>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</si>
  <si>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</si>
  <si>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</si>
  <si>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</si>
  <si>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</si>
  <si>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</si>
  <si>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</si>
  <si>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</si>
  <si>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</si>
  <si>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</si>
  <si>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</si>
  <si>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</si>
  <si>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</si>
  <si>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</si>
  <si>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</si>
  <si>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</si>
  <si>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</si>
  <si>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</si>
  <si>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</si>
  <si>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</si>
  <si>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</si>
  <si>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</si>
  <si>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</si>
  <si>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</si>
  <si>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</si>
  <si>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</si>
  <si>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</si>
  <si>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</si>
  <si>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</si>
  <si>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</si>
  <si>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</si>
  <si>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</si>
  <si>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</si>
  <si>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</si>
  <si>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</si>
  <si>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</si>
  <si>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</si>
  <si>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</si>
  <si>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</si>
  <si>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</si>
  <si>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</si>
  <si>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</si>
  <si>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</si>
  <si>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</si>
  <si>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</si>
  <si>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</si>
  <si>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</si>
  <si>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</si>
  <si>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</si>
  <si>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</si>
  <si>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</si>
  <si>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</si>
  <si>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</si>
  <si>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</si>
  <si>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</si>
  <si>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</si>
  <si>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</si>
  <si>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</si>
  <si>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</si>
  <si>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</si>
  <si>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</si>
  <si>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</si>
  <si>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</si>
  <si>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</si>
  <si>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</si>
  <si>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</si>
  <si>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</si>
  <si>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</si>
  <si>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</si>
  <si>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</si>
  <si>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</si>
  <si>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</si>
  <si>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</si>
  <si>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</si>
  <si>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</si>
  <si>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</si>
  <si>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</si>
  <si>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</si>
  <si>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</si>
  <si>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</si>
  <si>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</si>
  <si>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</si>
  <si>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</si>
  <si>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</si>
  <si>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</si>
  <si>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</si>
  <si>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</si>
  <si>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</si>
  <si>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</si>
  <si>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</si>
  <si>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</si>
  <si>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</si>
  <si>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</si>
  <si>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</si>
  <si>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</si>
  <si>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</si>
  <si>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</si>
  <si>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</si>
  <si>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</si>
  <si>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</si>
  <si>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</si>
  <si>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</si>
  <si>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</si>
  <si>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</si>
  <si>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</si>
  <si>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</si>
  <si>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</si>
  <si>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</si>
  <si>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</si>
  <si>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</si>
  <si>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</si>
  <si>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</si>
  <si>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</si>
  <si>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</si>
  <si>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</si>
  <si>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</si>
  <si>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</si>
  <si>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</si>
  <si>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</si>
  <si>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</si>
  <si>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</si>
  <si>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</si>
  <si>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</si>
  <si>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</si>
  <si>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</si>
  <si>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</si>
  <si>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</si>
  <si>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</si>
  <si>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</si>
  <si>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</si>
  <si>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</si>
  <si>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</si>
  <si>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</si>
  <si>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</si>
  <si>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</si>
  <si>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</si>
  <si>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</si>
  <si>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</si>
  <si>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</si>
  <si>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</si>
  <si>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</si>
  <si>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</si>
  <si>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</si>
  <si>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</si>
  <si>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</si>
  <si>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</si>
  <si>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</si>
  <si>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</si>
  <si>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</si>
  <si>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</si>
  <si>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</si>
  <si>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</si>
  <si>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</si>
  <si>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</si>
  <si>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</si>
  <si>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</si>
  <si>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</si>
  <si>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</si>
  <si>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</si>
  <si>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</si>
  <si>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</si>
  <si>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</si>
  <si>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</si>
  <si>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</si>
  <si>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</si>
  <si>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</si>
  <si>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</si>
  <si>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</si>
  <si>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</si>
  <si>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</si>
  <si>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</si>
  <si>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</si>
  <si>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</si>
  <si>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</si>
  <si>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</si>
  <si>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</si>
  <si>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</si>
  <si>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</si>
  <si>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</si>
  <si>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</si>
  <si>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</si>
  <si>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</si>
  <si>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</si>
  <si>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</si>
  <si>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</si>
  <si>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</si>
  <si>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</si>
  <si>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</si>
  <si>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</si>
  <si>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</si>
  <si>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</si>
  <si>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</si>
  <si>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</si>
  <si>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</si>
  <si>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</si>
  <si>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</si>
  <si>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</si>
  <si>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</si>
  <si>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</si>
  <si>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</si>
  <si>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</si>
  <si>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</si>
  <si>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</si>
  <si>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</si>
  <si>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</si>
  <si>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</si>
  <si>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</si>
  <si>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</si>
  <si>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</si>
  <si>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</si>
  <si>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</si>
  <si>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</si>
  <si>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</si>
  <si>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</si>
  <si>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</si>
  <si>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</si>
  <si>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</si>
  <si>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</si>
  <si>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</si>
  <si>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</si>
  <si>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</si>
  <si>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</si>
  <si>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</si>
  <si>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</si>
  <si>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</si>
  <si>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</si>
  <si>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</si>
  <si>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</si>
  <si>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</si>
  <si>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</si>
  <si>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</si>
  <si>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</si>
  <si>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</si>
  <si>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</si>
  <si>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</si>
  <si>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</si>
  <si>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</si>
  <si>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</si>
  <si>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</si>
  <si>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</si>
  <si>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</si>
  <si>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</si>
  <si>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</si>
  <si>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</si>
  <si>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</si>
  <si>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</si>
  <si>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</si>
  <si>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</si>
  <si>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</si>
  <si>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</si>
  <si>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</si>
  <si>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</si>
  <si>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</si>
  <si>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</si>
  <si>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</si>
  <si>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</si>
  <si>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</si>
  <si>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</si>
  <si>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</si>
  <si>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</si>
  <si>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</si>
  <si>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</si>
  <si>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</si>
  <si>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</si>
  <si>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</si>
  <si>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</si>
  <si>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</si>
  <si>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</si>
  <si>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</si>
  <si>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</si>
  <si>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</si>
  <si>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</si>
  <si>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</si>
  <si>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</si>
  <si>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</si>
  <si>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</si>
  <si>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</si>
  <si>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</si>
  <si>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</si>
  <si>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</si>
  <si>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</si>
  <si>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</si>
  <si>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</si>
  <si>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</si>
  <si>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</si>
  <si>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</si>
  <si>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</si>
  <si>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</si>
  <si>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</si>
  <si>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</si>
  <si>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</si>
  <si>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</si>
  <si>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</si>
  <si>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</si>
  <si>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</si>
  <si>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</si>
  <si>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</si>
  <si>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</si>
  <si>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</si>
  <si>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</si>
  <si>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</si>
  <si>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</si>
  <si>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</si>
  <si>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</si>
  <si>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</si>
  <si>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</si>
  <si>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</si>
  <si>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</si>
  <si>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</si>
  <si>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</si>
  <si>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</si>
  <si>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</si>
  <si>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</si>
  <si>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</si>
  <si>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</si>
  <si>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</si>
  <si>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</si>
  <si>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</si>
  <si>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</si>
  <si>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</si>
  <si>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</si>
  <si>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</si>
  <si>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</si>
  <si>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</si>
  <si>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</si>
  <si>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</si>
  <si>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</si>
  <si>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</si>
  <si>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</si>
  <si>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</si>
  <si>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</si>
  <si>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</si>
  <si>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</si>
  <si>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</si>
  <si>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</si>
  <si>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</si>
  <si>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</si>
  <si>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</si>
  <si>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</si>
  <si>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</si>
  <si>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</si>
  <si>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</si>
  <si>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</si>
  <si>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</si>
  <si>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</si>
  <si>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</si>
  <si>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</si>
  <si>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</si>
  <si>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</si>
  <si>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</si>
  <si>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</si>
  <si>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</si>
  <si>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</si>
  <si>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</si>
  <si>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</si>
  <si>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</si>
  <si>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</si>
  <si>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</si>
  <si>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</si>
  <si>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</si>
  <si>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</si>
  <si>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</si>
  <si>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</si>
  <si>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</si>
  <si>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</si>
  <si>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</si>
  <si>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</si>
  <si>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</si>
  <si>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</si>
  <si>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</si>
  <si>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</si>
  <si>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</si>
  <si>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</si>
  <si>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</si>
  <si>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</si>
  <si>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</si>
  <si>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</si>
  <si>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</si>
  <si>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</si>
  <si>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</si>
  <si>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</si>
  <si>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</si>
  <si>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</si>
  <si>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</si>
  <si>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</si>
  <si>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</si>
  <si>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</si>
  <si>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</si>
  <si>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</si>
  <si>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</si>
  <si>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</si>
  <si>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</si>
  <si>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</si>
  <si>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</si>
  <si>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</si>
  <si>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</si>
  <si>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</si>
  <si>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</si>
  <si>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</si>
  <si>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</si>
  <si>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</si>
  <si>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</si>
  <si>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</si>
  <si>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</si>
  <si>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</si>
  <si>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</si>
  <si>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</si>
  <si>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</si>
  <si>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</si>
  <si>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</si>
  <si>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</si>
  <si>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</si>
  <si>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</si>
  <si>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</si>
  <si>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</si>
  <si>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</si>
  <si>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</si>
  <si>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</si>
  <si>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</si>
  <si>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</si>
  <si>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</si>
  <si>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</si>
  <si>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</si>
  <si>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</si>
  <si>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</si>
  <si>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</si>
  <si>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</si>
  <si>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</si>
  <si>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</si>
  <si>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</si>
  <si>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</si>
  <si>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</si>
  <si>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</si>
  <si>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</si>
  <si>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</si>
  <si>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</si>
  <si>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</si>
  <si>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</si>
  <si>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</si>
  <si>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</si>
  <si>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</si>
  <si>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</si>
  <si>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</si>
  <si>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</si>
  <si>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</si>
  <si>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</si>
  <si>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</si>
  <si>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</si>
  <si>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</si>
  <si>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</si>
  <si>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</si>
  <si>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</si>
  <si>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</si>
  <si>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</si>
  <si>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</si>
  <si>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</si>
  <si>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</si>
  <si>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</si>
  <si>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</si>
  <si>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</si>
  <si>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</si>
  <si>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</si>
  <si>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</si>
  <si>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</si>
  <si>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</si>
  <si>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</si>
  <si>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</si>
  <si>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</si>
  <si>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</si>
  <si>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</si>
  <si>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</si>
  <si>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</si>
  <si>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</si>
  <si>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</si>
  <si>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</si>
  <si>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</si>
  <si>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</si>
  <si>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</si>
  <si>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</si>
  <si>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</si>
  <si>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</si>
  <si>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</si>
  <si>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</si>
  <si>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</si>
  <si>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</si>
  <si>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</si>
  <si>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</si>
  <si>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</si>
  <si>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</si>
  <si>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</si>
  <si>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</si>
  <si>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</si>
  <si>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</si>
  <si>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</si>
  <si>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</si>
  <si>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</si>
  <si>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</si>
  <si>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</si>
  <si>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</si>
  <si>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</si>
  <si>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</si>
  <si>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</si>
  <si>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</si>
  <si>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</si>
  <si>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</si>
  <si>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</si>
  <si>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</si>
  <si>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</si>
  <si>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</si>
  <si>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</si>
  <si>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</si>
  <si>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</si>
  <si>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</si>
  <si>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</si>
  <si>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</si>
  <si>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</si>
  <si>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</si>
  <si>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</si>
  <si>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</si>
  <si>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</si>
  <si>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</si>
  <si>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</si>
  <si>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</si>
  <si>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</si>
  <si>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</si>
  <si>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</si>
  <si>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</si>
  <si>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</si>
  <si>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</si>
  <si>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</si>
  <si>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</si>
  <si>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</si>
  <si>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</si>
  <si>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</si>
  <si>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</si>
  <si>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</si>
  <si>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</si>
  <si>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</si>
  <si>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</si>
  <si>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</si>
  <si>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</si>
  <si>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</si>
  <si>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</si>
  <si>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</si>
  <si>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</si>
  <si>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</si>
  <si>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</si>
  <si>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</si>
  <si>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</si>
  <si>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</si>
  <si>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</si>
  <si>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</si>
  <si>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</si>
  <si>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</si>
  <si>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</si>
  <si>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</si>
  <si>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</si>
  <si>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</si>
  <si>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</si>
  <si>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</si>
  <si>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</si>
  <si>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</si>
  <si>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</si>
  <si>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</si>
  <si>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</si>
  <si>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</si>
  <si>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</si>
  <si>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</si>
  <si>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</si>
  <si>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</si>
  <si>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</si>
  <si>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</si>
  <si>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</si>
  <si>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</si>
  <si>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</si>
  <si>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</si>
  <si>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</si>
  <si>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</si>
  <si>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</si>
  <si>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</si>
  <si>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</si>
  <si>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</si>
  <si>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</si>
  <si>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</si>
  <si>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</si>
  <si>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</si>
  <si>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</si>
  <si>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</si>
  <si>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</si>
  <si>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</si>
  <si>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</si>
  <si>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</si>
  <si>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</si>
  <si>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</si>
  <si>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</si>
  <si>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</si>
  <si>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</si>
  <si>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</si>
  <si>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</si>
  <si>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</si>
  <si>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</si>
  <si>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</si>
  <si>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</si>
  <si>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</si>
  <si>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</si>
  <si>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</si>
  <si>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</si>
  <si>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</si>
  <si>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</si>
  <si>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</si>
  <si>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</si>
  <si>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</si>
  <si>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</si>
  <si>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</si>
  <si>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</si>
  <si>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</si>
  <si>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</si>
  <si>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</si>
  <si>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</si>
  <si>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</si>
  <si>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</si>
  <si>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</si>
  <si>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</si>
  <si>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</si>
  <si>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</si>
  <si>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</si>
  <si>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</si>
  <si>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</si>
  <si>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</si>
  <si>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</si>
  <si>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</si>
  <si>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</si>
  <si>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</si>
  <si>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</si>
  <si>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</si>
  <si>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</si>
  <si>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</si>
  <si>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</si>
  <si>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</si>
  <si>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</si>
  <si>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</si>
  <si>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</si>
  <si>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</si>
  <si>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</si>
  <si>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</si>
  <si>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</si>
  <si>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</si>
  <si>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</si>
  <si>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</si>
  <si>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</si>
  <si>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</si>
  <si>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</si>
  <si>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</si>
  <si>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</si>
  <si>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</si>
  <si>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</si>
  <si>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</si>
  <si>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</si>
  <si>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</si>
  <si>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</si>
  <si>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</si>
  <si>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</si>
  <si>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</si>
  <si>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</si>
  <si>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</si>
  <si>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</si>
  <si>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</si>
  <si>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</si>
  <si>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</si>
  <si>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</si>
  <si>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</si>
  <si>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</si>
  <si>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</si>
  <si>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</si>
  <si>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</si>
  <si>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</si>
  <si>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</si>
  <si>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</si>
  <si>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</si>
  <si>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</si>
  <si>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</si>
  <si>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</si>
  <si>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</si>
  <si>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</si>
  <si>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</si>
  <si>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</si>
  <si>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</si>
  <si>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</si>
  <si>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</si>
  <si>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</si>
  <si>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</si>
  <si>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</si>
  <si>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</si>
  <si>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</si>
  <si>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</si>
  <si>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</si>
  <si>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</si>
  <si>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</si>
  <si>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</si>
  <si>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</si>
  <si>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</si>
  <si>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</si>
  <si>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</si>
  <si>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</si>
  <si>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</si>
  <si>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</si>
  <si>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</si>
  <si>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</si>
  <si>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</si>
  <si>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</si>
  <si>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</si>
  <si>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</si>
  <si>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</si>
  <si>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</si>
  <si>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</si>
  <si>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</si>
  <si>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</si>
  <si>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</si>
  <si>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</si>
  <si>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</si>
  <si>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</si>
  <si>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</si>
  <si>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</si>
  <si>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</si>
  <si>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</si>
  <si>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</si>
  <si>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</si>
  <si>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</si>
  <si>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</si>
  <si>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</si>
  <si>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</si>
  <si>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</si>
  <si>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</si>
  <si>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</si>
  <si>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</si>
  <si>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</si>
  <si>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</si>
  <si>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</si>
  <si>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</si>
  <si>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</si>
  <si>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</si>
  <si>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</si>
  <si>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</si>
  <si>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</si>
  <si>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</si>
  <si>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</si>
  <si>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</si>
  <si>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</si>
  <si>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</si>
  <si>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</si>
  <si>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</si>
  <si>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</si>
  <si>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</si>
  <si>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</si>
  <si>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</si>
  <si>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</si>
  <si>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</si>
  <si>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</si>
  <si>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</si>
  <si>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</si>
  <si>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</si>
  <si>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</si>
  <si>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</si>
  <si>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</si>
  <si>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</si>
  <si>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</si>
  <si>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</si>
  <si>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</si>
  <si>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</si>
  <si>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</si>
  <si>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</si>
  <si>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</si>
  <si>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</si>
  <si>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</si>
  <si>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</si>
  <si>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</si>
  <si>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</si>
  <si>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</si>
  <si>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</si>
  <si>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</si>
  <si>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</si>
  <si>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</si>
  <si>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</si>
  <si>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</si>
  <si>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</si>
  <si>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</si>
  <si>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</si>
  <si>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</si>
  <si>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</si>
  <si>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</si>
  <si>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</si>
  <si>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</si>
  <si>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</si>
  <si>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</si>
  <si>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</si>
  <si>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</si>
  <si>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</si>
  <si>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</si>
  <si>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</si>
  <si>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</si>
  <si>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</si>
  <si>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</si>
  <si>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</si>
  <si>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</si>
  <si>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</si>
  <si>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</si>
  <si>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</si>
  <si>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</si>
  <si>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</si>
  <si>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</si>
  <si>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</si>
  <si>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</si>
  <si>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</si>
  <si>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</si>
  <si>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</si>
  <si>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</si>
  <si>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</si>
  <si>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</si>
  <si>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</si>
  <si>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</si>
  <si>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</si>
  <si>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</si>
  <si>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</si>
  <si>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</si>
  <si>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</si>
  <si>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</si>
  <si>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</si>
  <si>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</si>
  <si>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</si>
  <si>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</si>
  <si>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</si>
  <si>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</si>
  <si>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</si>
  <si>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</si>
  <si>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</si>
  <si>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</si>
  <si>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</si>
  <si>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</si>
  <si>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</si>
  <si>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</si>
  <si>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</si>
  <si>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</si>
  <si>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</si>
  <si>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</si>
  <si>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</si>
  <si>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</si>
  <si>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</si>
  <si>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</si>
  <si>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</si>
  <si>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</si>
  <si>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</si>
  <si>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</si>
  <si>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</si>
  <si>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</si>
  <si>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</si>
  <si>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</si>
  <si>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</si>
  <si>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</si>
  <si>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</si>
  <si>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</si>
  <si>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</si>
  <si>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</si>
  <si>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</si>
  <si>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</si>
  <si>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</si>
  <si>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</si>
  <si>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</si>
  <si>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</si>
  <si>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</si>
  <si>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</si>
  <si>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</si>
  <si>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</si>
  <si>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</si>
  <si>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</si>
  <si>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</si>
  <si>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</si>
  <si>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</si>
  <si>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</si>
  <si>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</si>
  <si>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</si>
  <si>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</si>
  <si>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</si>
  <si>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</si>
  <si>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</si>
  <si>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</si>
  <si>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</si>
  <si>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</si>
  <si>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</si>
  <si>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</si>
  <si>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</si>
  <si>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</si>
  <si>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</si>
  <si>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</si>
  <si>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</si>
  <si>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</si>
  <si>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</si>
  <si>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</si>
  <si>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</si>
  <si>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</si>
  <si>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</si>
  <si>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</si>
  <si>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</si>
  <si>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</si>
  <si>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</si>
  <si>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</si>
  <si>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</si>
  <si>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</si>
  <si>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</si>
  <si>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</si>
  <si>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</si>
  <si>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</si>
  <si>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</si>
  <si>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</si>
  <si>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</si>
  <si>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</si>
  <si>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</si>
  <si>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</si>
  <si>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</si>
  <si>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</si>
  <si>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</si>
  <si>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</si>
  <si>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</si>
  <si>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</si>
  <si>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</si>
  <si>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</si>
  <si>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</si>
  <si>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</si>
  <si>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</si>
  <si>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</si>
  <si>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</si>
  <si>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</si>
  <si>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</si>
  <si>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</si>
  <si>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</si>
  <si>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</si>
  <si>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</si>
  <si>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</si>
  <si>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</si>
  <si>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</si>
  <si>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</si>
  <si>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</si>
  <si>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</si>
  <si>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</si>
  <si>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</si>
  <si>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</si>
  <si>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</si>
  <si>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</si>
  <si>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</si>
  <si>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</si>
  <si>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</si>
  <si>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</si>
  <si>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</si>
  <si>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</si>
  <si>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</si>
  <si>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</si>
  <si>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</si>
  <si>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</si>
  <si>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</si>
  <si>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</si>
  <si>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</si>
  <si>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</si>
  <si>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</si>
  <si>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</si>
  <si>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</si>
  <si>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</si>
  <si>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</si>
  <si>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</si>
  <si>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</si>
  <si>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</si>
  <si>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</si>
  <si>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</si>
  <si>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</si>
  <si>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</si>
  <si>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</si>
  <si>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</si>
  <si>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</si>
  <si>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</si>
  <si>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</si>
  <si>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</si>
  <si>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</si>
  <si>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</si>
  <si>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</si>
  <si>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</si>
  <si>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</si>
  <si>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</si>
  <si>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</si>
  <si>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</si>
  <si>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</si>
  <si>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</si>
  <si>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</si>
  <si>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</si>
  <si>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</si>
  <si>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</si>
  <si>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</si>
  <si>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</si>
  <si>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</si>
  <si>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</si>
  <si>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</si>
  <si>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</si>
  <si>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</si>
  <si>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</si>
  <si>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</si>
  <si>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</si>
  <si>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</si>
  <si>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</si>
  <si>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</si>
  <si>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</si>
  <si>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</si>
  <si>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</si>
  <si>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</si>
  <si>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</si>
  <si>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</si>
  <si>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</si>
  <si>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</si>
  <si>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</si>
  <si>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</si>
  <si>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</si>
  <si>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</si>
  <si>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</si>
  <si>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</si>
  <si>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</si>
  <si>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</si>
  <si>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</si>
  <si>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</si>
  <si>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</si>
  <si>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</si>
  <si>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</si>
  <si>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</si>
  <si>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</si>
  <si>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</si>
  <si>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</si>
  <si>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</si>
  <si>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</si>
  <si>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</si>
  <si>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</si>
  <si>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</si>
  <si>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</si>
  <si>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</si>
  <si>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</si>
  <si>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</si>
  <si>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</si>
  <si>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</si>
  <si>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</si>
  <si>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</si>
  <si>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</si>
  <si>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</si>
  <si>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</si>
  <si>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</si>
  <si>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</si>
  <si>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</si>
  <si>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</si>
  <si>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</si>
  <si>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</si>
  <si>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</si>
  <si>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</si>
  <si>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</si>
  <si>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</si>
  <si>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</si>
  <si>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</si>
  <si>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</si>
  <si>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</si>
  <si>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</si>
  <si>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</si>
  <si>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</si>
  <si>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</si>
  <si>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</si>
  <si>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</si>
  <si>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</si>
  <si>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</si>
  <si>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</si>
  <si>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</si>
  <si>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</si>
  <si>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</si>
  <si>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</si>
  <si>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</si>
  <si>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</si>
  <si>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</si>
  <si>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</si>
  <si>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</si>
  <si>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</si>
  <si>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</si>
  <si>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</si>
  <si>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</si>
  <si>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</si>
  <si>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</si>
  <si>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</si>
  <si>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</si>
  <si>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</si>
  <si>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</si>
  <si>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</si>
  <si>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</si>
  <si>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</si>
  <si>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</si>
  <si>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</si>
  <si>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</si>
  <si>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</si>
  <si>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</si>
  <si>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</si>
  <si>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</si>
  <si>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</si>
  <si>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</si>
  <si>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</si>
  <si>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</si>
  <si>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</si>
  <si>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</si>
  <si>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</si>
  <si>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</si>
  <si>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</si>
  <si>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</si>
  <si>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</si>
  <si>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</si>
  <si>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</si>
  <si>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</si>
  <si>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</si>
  <si>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</si>
  <si>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</si>
  <si>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</si>
  <si>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</si>
  <si>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</si>
  <si>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</si>
  <si>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</si>
  <si>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</si>
  <si>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</si>
  <si>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</si>
  <si>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</si>
  <si>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</si>
  <si>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</si>
  <si>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</si>
  <si>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</si>
  <si>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</si>
  <si>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</si>
  <si>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</si>
  <si>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</si>
  <si>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</si>
  <si>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</si>
  <si>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</si>
  <si>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</si>
  <si>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</si>
  <si>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</si>
  <si>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</si>
  <si>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</si>
  <si>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</si>
  <si>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</si>
  <si>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</si>
  <si>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</si>
  <si>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</si>
  <si>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</si>
  <si>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</si>
  <si>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</si>
  <si>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</si>
  <si>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</si>
  <si>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</si>
  <si>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</si>
  <si>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</si>
  <si>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</si>
  <si>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</si>
  <si>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</si>
  <si>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</si>
  <si>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</si>
  <si>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</si>
  <si>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</si>
  <si>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</si>
  <si>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</si>
  <si>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</si>
  <si>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</si>
  <si>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</si>
  <si>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</si>
  <si>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</si>
  <si>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</si>
  <si>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</si>
  <si>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</si>
  <si>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</si>
  <si>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</si>
  <si>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</si>
  <si>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</si>
  <si>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</si>
  <si>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</si>
  <si>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</si>
  <si>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</si>
  <si>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</si>
  <si>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</si>
  <si>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</si>
  <si>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</si>
  <si>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</si>
  <si>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</si>
  <si>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</si>
  <si>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</si>
  <si>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</si>
  <si>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</si>
  <si>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</si>
  <si>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</si>
  <si>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</si>
  <si>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</si>
  <si>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</si>
  <si>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</si>
  <si>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</si>
  <si>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</si>
  <si>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</si>
  <si>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</si>
  <si>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</si>
  <si>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</si>
  <si>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</si>
  <si>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</si>
  <si>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</si>
  <si>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</si>
  <si>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</si>
  <si>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</si>
  <si>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</si>
  <si>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</si>
  <si>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</si>
  <si>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</si>
  <si>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</si>
  <si>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</si>
  <si>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</si>
  <si>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</si>
  <si>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</si>
  <si>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</si>
  <si>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</si>
  <si>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</si>
  <si>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</si>
  <si>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</si>
  <si>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</si>
  <si>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</si>
  <si>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</si>
  <si>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</si>
  <si>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</si>
  <si>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</si>
  <si>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</si>
  <si>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</si>
  <si>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</si>
  <si>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</si>
  <si>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</si>
  <si>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</si>
  <si>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</si>
  <si>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</si>
  <si>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</si>
  <si>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</si>
  <si>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</si>
  <si>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</si>
  <si>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</si>
  <si>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</si>
  <si>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</si>
  <si>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</si>
  <si>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</si>
  <si>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</si>
  <si>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</si>
  <si>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</si>
  <si>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</si>
  <si>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</si>
  <si>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</si>
  <si>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</si>
  <si>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</si>
  <si>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</si>
  <si>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</si>
  <si>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</si>
  <si>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</si>
  <si>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</si>
  <si>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</si>
  <si>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</si>
  <si>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</si>
  <si>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</si>
  <si>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</si>
  <si>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</si>
  <si>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</si>
  <si>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</si>
  <si>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</si>
  <si>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</si>
  <si>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</si>
  <si>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</si>
  <si>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</si>
  <si>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</si>
  <si>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</si>
  <si>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</si>
  <si>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</si>
  <si>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</si>
  <si>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</si>
  <si>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</si>
  <si>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</si>
  <si>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</si>
  <si>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</si>
  <si>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</si>
  <si>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</si>
  <si>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</si>
  <si>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</si>
  <si>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</si>
  <si>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</si>
  <si>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</si>
  <si>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</si>
  <si>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</si>
  <si>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</si>
  <si>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</si>
  <si>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</si>
  <si>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</si>
  <si>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</si>
  <si>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</si>
  <si>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</si>
  <si>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</si>
  <si>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</si>
  <si>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</si>
  <si>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</si>
  <si>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</si>
  <si>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</si>
  <si>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</si>
  <si>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</si>
  <si>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</si>
  <si>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</si>
  <si>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</si>
  <si>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</si>
  <si>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</si>
  <si>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</si>
  <si>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</si>
  <si>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</si>
  <si>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</si>
  <si>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</si>
  <si>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</si>
  <si>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</si>
  <si>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</si>
  <si>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</si>
  <si>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</si>
  <si>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</si>
  <si>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</si>
  <si>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</si>
  <si>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</si>
  <si>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</si>
  <si>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</si>
  <si>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</si>
  <si>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</si>
  <si>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</si>
  <si>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</si>
  <si>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</si>
  <si>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</si>
  <si>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</si>
  <si>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</si>
  <si>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</si>
  <si>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</si>
  <si>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</si>
  <si>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</si>
  <si>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</si>
  <si>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</si>
  <si>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</si>
  <si>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</si>
  <si>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</si>
  <si>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</si>
  <si>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</si>
  <si>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</si>
  <si>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</si>
  <si>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</si>
  <si>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</si>
  <si>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</si>
  <si>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</si>
  <si>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</si>
  <si>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</si>
  <si>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</si>
  <si>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</si>
  <si>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</si>
  <si>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</si>
  <si>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</si>
  <si>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</si>
  <si>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</si>
  <si>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</si>
  <si>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</si>
  <si>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</si>
  <si>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</si>
  <si>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</si>
  <si>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</si>
  <si>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</si>
  <si>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</si>
  <si>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</si>
  <si>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</si>
  <si>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</si>
  <si>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</si>
  <si>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</si>
  <si>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</si>
  <si>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</si>
  <si>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</si>
  <si>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</si>
  <si>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</si>
  <si>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</si>
  <si>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</si>
  <si>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</si>
  <si>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</si>
  <si>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</si>
  <si>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</si>
  <si>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</si>
  <si>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</si>
  <si>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</si>
  <si>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</si>
  <si>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</si>
  <si>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</si>
  <si>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</si>
  <si>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</si>
  <si>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</si>
  <si>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</si>
  <si>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</si>
  <si>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</si>
  <si>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</si>
  <si>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</si>
  <si>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</si>
  <si>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</si>
  <si>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</si>
  <si>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</si>
  <si>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</si>
  <si>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</si>
  <si>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</si>
  <si>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</si>
  <si>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</si>
  <si>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</si>
  <si>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</si>
  <si>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</si>
  <si>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</si>
  <si>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</si>
  <si>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</si>
  <si>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</si>
  <si>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</si>
  <si>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</si>
  <si>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</si>
  <si>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</si>
  <si>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</si>
  <si>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</si>
  <si>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</si>
  <si>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</si>
  <si>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</si>
  <si>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</si>
  <si>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</si>
  <si>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</si>
  <si>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</si>
  <si>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</si>
  <si>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</si>
  <si>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</si>
  <si>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</si>
  <si>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</si>
  <si>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</si>
  <si>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</si>
  <si>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</si>
  <si>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</si>
  <si>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</si>
  <si>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</si>
  <si>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</si>
  <si>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</si>
  <si>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</si>
  <si>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</si>
  <si>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</si>
  <si>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</si>
  <si>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</si>
  <si>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</si>
  <si>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</si>
  <si>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</si>
  <si>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</si>
  <si>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</si>
  <si>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</si>
  <si>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</si>
  <si>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</si>
  <si>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</si>
  <si>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</si>
  <si>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</si>
  <si>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</si>
  <si>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</si>
  <si>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</si>
  <si>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</si>
  <si>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</si>
  <si>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</si>
  <si>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</si>
  <si>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</si>
  <si>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</si>
  <si>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</si>
  <si>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</si>
  <si>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</si>
  <si>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</si>
  <si>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</si>
  <si>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</si>
  <si>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</si>
  <si>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</si>
  <si>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</si>
  <si>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</si>
  <si>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</si>
  <si>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</si>
  <si>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</si>
  <si>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</si>
  <si>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</si>
  <si>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</si>
  <si>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</si>
  <si>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</si>
  <si>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</si>
  <si>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</si>
  <si>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</si>
  <si>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</si>
  <si>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</si>
  <si>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</si>
  <si>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</si>
  <si>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</si>
  <si>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</si>
  <si>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</si>
  <si>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</si>
  <si>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</si>
  <si>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</si>
  <si>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</si>
  <si>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</si>
  <si>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</si>
  <si>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</si>
  <si>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</si>
  <si>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</si>
  <si>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</si>
  <si>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</si>
  <si>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</si>
  <si>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</si>
  <si>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</si>
  <si>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</si>
  <si>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</si>
  <si>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</si>
  <si>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</si>
  <si>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</si>
  <si>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</si>
  <si>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</si>
  <si>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</si>
  <si>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</si>
  <si>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</si>
  <si>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</si>
  <si>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</si>
  <si>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</si>
  <si>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</si>
  <si>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</si>
  <si>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</si>
  <si>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</si>
  <si>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</si>
  <si>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</si>
  <si>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</si>
  <si>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</si>
  <si>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</si>
  <si>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</si>
  <si>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</si>
  <si>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</si>
  <si>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</si>
  <si>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</si>
  <si>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</si>
  <si>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</si>
  <si>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</si>
  <si>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</si>
  <si>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</si>
  <si>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</si>
  <si>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</si>
  <si>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</si>
  <si>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</si>
  <si>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</si>
  <si>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</si>
  <si>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</si>
  <si>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</si>
  <si>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</si>
  <si>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</si>
  <si>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</si>
  <si>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</si>
  <si>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</si>
  <si>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</si>
  <si>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</si>
  <si>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</si>
  <si>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</si>
  <si>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</si>
  <si>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</si>
  <si>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</si>
  <si>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</si>
  <si>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</si>
  <si>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</si>
  <si>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</si>
  <si>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</si>
  <si>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</si>
  <si>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</si>
  <si>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</si>
  <si>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</si>
  <si>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</si>
  <si>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</si>
  <si>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</si>
  <si>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</si>
  <si>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</si>
  <si>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</si>
  <si>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</si>
  <si>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</si>
  <si>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</si>
  <si>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</si>
  <si>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</si>
  <si>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</si>
  <si>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</si>
  <si>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</si>
  <si>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</si>
  <si>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</si>
  <si>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</si>
  <si>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</si>
  <si>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</si>
  <si>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</si>
  <si>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</si>
  <si>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</si>
  <si>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</si>
  <si>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</si>
  <si>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</si>
  <si>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</si>
  <si>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</si>
  <si>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</si>
  <si>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</si>
  <si>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</si>
  <si>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</si>
  <si>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</si>
  <si>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</si>
  <si>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</si>
  <si>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</si>
  <si>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</si>
  <si>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</si>
  <si>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</si>
  <si>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</si>
  <si>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</si>
  <si>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</si>
  <si>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</si>
  <si>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</si>
  <si>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</si>
  <si>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</si>
  <si>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</si>
  <si>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</si>
  <si>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</si>
  <si>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</si>
  <si>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</si>
  <si>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</si>
  <si>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</si>
  <si>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</si>
  <si>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</si>
  <si>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</si>
  <si>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</si>
  <si>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</si>
  <si>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</si>
  <si>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</si>
  <si>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</si>
  <si>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</si>
  <si>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</si>
  <si>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</si>
  <si>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</si>
  <si>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</si>
  <si>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</si>
  <si>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</si>
  <si>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</si>
  <si>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</si>
  <si>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</si>
  <si>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</si>
  <si>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</si>
  <si>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</si>
  <si>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</si>
  <si>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</si>
  <si>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</si>
  <si>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</si>
  <si>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</si>
  <si>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</si>
  <si>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</si>
  <si>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</si>
  <si>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</si>
  <si>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</si>
  <si>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</si>
  <si>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</si>
  <si>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</si>
  <si>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</si>
  <si>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</si>
  <si>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</si>
  <si>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</si>
  <si>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</si>
  <si>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</si>
  <si>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</si>
  <si>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</si>
  <si>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</si>
  <si>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</si>
  <si>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</si>
  <si>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</si>
  <si>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</si>
  <si>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</si>
  <si>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</si>
  <si>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</si>
  <si>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</si>
  <si>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</si>
  <si>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</si>
  <si>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</si>
  <si>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</si>
  <si>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</si>
  <si>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</si>
  <si>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</si>
  <si>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</si>
  <si>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</si>
  <si>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</si>
  <si>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</si>
  <si>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</si>
  <si>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</si>
  <si>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</si>
  <si>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</si>
  <si>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</si>
  <si>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</si>
  <si>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</si>
  <si>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</si>
  <si>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</si>
  <si>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</si>
  <si>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</si>
  <si>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</si>
  <si>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</si>
  <si>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</si>
  <si>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</si>
  <si>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</si>
  <si>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</si>
  <si>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</si>
  <si>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</si>
  <si>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</si>
  <si>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</si>
  <si>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</si>
  <si>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</si>
  <si>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</si>
  <si>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</si>
  <si>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</si>
  <si>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</si>
  <si>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</si>
  <si>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</si>
  <si>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</si>
  <si>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</si>
  <si>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</si>
  <si>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</si>
  <si>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</si>
  <si>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</si>
  <si>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</si>
  <si>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</si>
  <si>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</si>
  <si>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</si>
  <si>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</si>
  <si>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</si>
  <si>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</si>
  <si>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</si>
  <si>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</si>
  <si>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</si>
  <si>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</si>
  <si>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</si>
  <si>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</si>
  <si>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</si>
  <si>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</si>
  <si>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</si>
  <si>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</si>
  <si>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</si>
  <si>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</si>
  <si>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</si>
  <si>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</si>
  <si>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</si>
  <si>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</si>
  <si>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</si>
  <si>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</si>
  <si>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</si>
  <si>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</si>
  <si>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</si>
  <si>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</si>
  <si>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</si>
  <si>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</si>
  <si>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</si>
  <si>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</si>
  <si>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</si>
  <si>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</si>
  <si>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</si>
  <si>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</si>
  <si>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</si>
  <si>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</si>
  <si>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</si>
  <si>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</si>
  <si>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</si>
  <si>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</si>
  <si>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</si>
  <si>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</si>
  <si>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</si>
  <si>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</si>
  <si>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</si>
  <si>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</si>
  <si>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</si>
  <si>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</si>
  <si>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</si>
  <si>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</si>
  <si>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</si>
  <si>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</si>
  <si>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</si>
  <si>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</si>
  <si>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</si>
  <si>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</si>
  <si>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</si>
  <si>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</si>
  <si>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</si>
  <si>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</si>
  <si>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</si>
  <si>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</si>
  <si>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</si>
  <si>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</si>
  <si>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</si>
  <si>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</si>
  <si>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</si>
  <si>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</si>
  <si>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</si>
  <si>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</si>
  <si>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</si>
  <si>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</si>
  <si>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</si>
  <si>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</si>
  <si>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</si>
  <si>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</si>
  <si>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</si>
  <si>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</si>
  <si>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</si>
  <si>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</si>
  <si>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</si>
  <si>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</si>
  <si>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</si>
  <si>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</si>
  <si>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</si>
  <si>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</si>
  <si>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</si>
  <si>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</si>
  <si>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</si>
  <si>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</si>
  <si>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</si>
  <si>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</si>
  <si>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</si>
  <si>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</si>
  <si>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</si>
  <si>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</si>
  <si>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</si>
  <si>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</si>
  <si>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</si>
  <si>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</si>
  <si>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</si>
  <si>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</si>
  <si>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</si>
  <si>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</si>
  <si>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</si>
  <si>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</si>
  <si>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</si>
  <si>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</si>
  <si>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</si>
  <si>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</si>
  <si>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</si>
  <si>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</si>
  <si>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</si>
  <si>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</si>
  <si>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</si>
  <si>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</si>
  <si>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</si>
  <si>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</si>
  <si>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</si>
  <si>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</si>
  <si>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</si>
  <si>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</si>
  <si>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</si>
  <si>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</si>
  <si>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</si>
  <si>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</si>
  <si>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</si>
  <si>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</si>
  <si>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</si>
  <si>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</si>
  <si>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</si>
  <si>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</si>
  <si>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</si>
  <si>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</si>
  <si>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</si>
  <si>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</si>
  <si>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</si>
  <si>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</si>
  <si>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</si>
  <si>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</si>
  <si>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</si>
  <si>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</si>
  <si>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</si>
  <si>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</si>
  <si>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</si>
  <si>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</si>
  <si>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</si>
  <si>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</si>
  <si>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</si>
  <si>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</si>
  <si>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</si>
  <si>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</si>
  <si>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</si>
  <si>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</si>
  <si>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</si>
  <si>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</si>
  <si>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</si>
  <si>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</si>
  <si>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</si>
  <si>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</si>
  <si>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</si>
  <si>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</si>
  <si>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</si>
  <si>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</si>
  <si>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</si>
  <si>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</si>
  <si>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</si>
  <si>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</si>
  <si>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</si>
  <si>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</si>
  <si>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</si>
  <si>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</si>
  <si>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</si>
  <si>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</si>
  <si>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</si>
  <si>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</si>
  <si>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</si>
  <si>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</si>
  <si>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</si>
  <si>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</si>
  <si>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</si>
  <si>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</si>
  <si>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</si>
  <si>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</si>
  <si>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</si>
  <si>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</si>
  <si>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</si>
  <si>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</si>
  <si>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</si>
  <si>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</si>
  <si>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</si>
  <si>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</si>
  <si>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</si>
  <si>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</si>
  <si>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</si>
  <si>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</si>
  <si>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</si>
  <si>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</si>
  <si>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</si>
  <si>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</si>
  <si>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</si>
  <si>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</si>
  <si>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</si>
  <si>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</si>
  <si>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</si>
  <si>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</si>
  <si>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</si>
  <si>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</si>
  <si>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</si>
  <si>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</si>
  <si>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</si>
  <si>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</si>
  <si>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</si>
  <si>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</si>
  <si>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</si>
  <si>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</si>
  <si>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</si>
  <si>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</si>
  <si>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</si>
  <si>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</si>
  <si>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</si>
  <si>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</si>
  <si>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</si>
  <si>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</si>
  <si>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</si>
  <si>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</si>
  <si>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</si>
  <si>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</si>
  <si>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</si>
  <si>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</si>
  <si>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</si>
  <si>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</si>
  <si>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</si>
  <si>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</si>
  <si>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</si>
  <si>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</si>
  <si>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</si>
  <si>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</si>
  <si>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</si>
  <si>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</si>
  <si>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</si>
  <si>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</si>
  <si>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</si>
  <si>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</si>
  <si>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</si>
  <si>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</si>
  <si>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</si>
  <si>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</si>
  <si>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</si>
  <si>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</si>
  <si>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</si>
  <si>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</si>
  <si>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</si>
  <si>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</si>
  <si>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</si>
  <si>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</si>
  <si>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</si>
  <si>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</si>
  <si>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</si>
  <si>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</si>
  <si>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</si>
  <si>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</si>
  <si>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</si>
  <si>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</si>
  <si>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</si>
  <si>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</si>
  <si>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</si>
  <si>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</si>
  <si>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</si>
  <si>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</si>
  <si>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</si>
  <si>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</si>
  <si>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</si>
  <si>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</si>
  <si>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</si>
  <si>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</si>
  <si>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</si>
  <si>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</si>
  <si>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</si>
  <si>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</si>
  <si>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</si>
  <si>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</si>
  <si>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</si>
  <si>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</si>
  <si>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</si>
  <si>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</si>
  <si>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</si>
  <si>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</si>
  <si>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</si>
  <si>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</si>
  <si>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</si>
  <si>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</si>
  <si>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</si>
  <si>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</si>
  <si>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</si>
  <si>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</si>
  <si>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</si>
  <si>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</si>
  <si>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</si>
  <si>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</si>
  <si>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</si>
  <si>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</si>
  <si>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</si>
  <si>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</si>
  <si>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</si>
  <si>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</si>
  <si>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</si>
  <si>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</si>
  <si>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</si>
  <si>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</si>
  <si>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</si>
  <si>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</si>
  <si>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</si>
  <si>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</si>
  <si>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</si>
  <si>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</si>
  <si>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</si>
  <si>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</si>
  <si>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</si>
  <si>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</si>
  <si>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</si>
  <si>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</si>
  <si>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</si>
  <si>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</si>
  <si>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</si>
  <si>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</si>
  <si>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</si>
  <si>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</si>
  <si>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</si>
  <si>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</si>
  <si>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</si>
  <si>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</si>
  <si>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</si>
  <si>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</si>
  <si>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</si>
  <si>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</si>
  <si>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</si>
  <si>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</si>
  <si>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</si>
  <si>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</si>
  <si>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</si>
  <si>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</si>
  <si>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</si>
  <si>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</si>
  <si>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</si>
  <si>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</si>
  <si>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</si>
  <si>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</si>
  <si>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</si>
  <si>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</si>
  <si>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</si>
  <si>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</si>
  <si>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</si>
  <si>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</si>
  <si>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</si>
  <si>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</si>
  <si>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</si>
  <si>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</si>
  <si>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</si>
  <si>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</si>
  <si>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</si>
  <si>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</si>
  <si>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</si>
  <si>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</si>
  <si>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</si>
  <si>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</si>
  <si>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</si>
  <si>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</si>
  <si>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</si>
  <si>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</si>
  <si>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</si>
  <si>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</si>
  <si>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</si>
  <si>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</si>
  <si>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</si>
  <si>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</si>
  <si>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</si>
  <si>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</si>
  <si>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</si>
  <si>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</si>
  <si>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</si>
  <si>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</si>
  <si>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</si>
  <si>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</si>
  <si>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</si>
  <si>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</si>
  <si>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</si>
  <si>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</si>
  <si>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</si>
  <si>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</si>
  <si>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</si>
  <si>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</si>
  <si>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</si>
  <si>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</si>
  <si>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</si>
  <si>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</si>
  <si>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</si>
  <si>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</si>
  <si>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</si>
  <si>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</si>
  <si>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</si>
  <si>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</si>
  <si>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</si>
  <si>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</si>
  <si>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</si>
  <si>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</si>
  <si>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</si>
  <si>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</si>
  <si>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</si>
  <si>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</si>
  <si>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</si>
  <si>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</si>
  <si>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</si>
  <si>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</si>
  <si>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</si>
  <si>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</si>
  <si>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</si>
  <si>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</si>
  <si>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</si>
  <si>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</si>
  <si>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</si>
  <si>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</si>
  <si>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</si>
  <si>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</si>
  <si>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</si>
  <si>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</si>
  <si>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</si>
  <si>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</si>
  <si>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</si>
  <si>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</si>
  <si>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</si>
  <si>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</si>
  <si>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</si>
  <si>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</si>
  <si>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</si>
  <si>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</si>
  <si>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</si>
  <si>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</si>
  <si>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</si>
  <si>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</si>
  <si>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</si>
  <si>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</si>
  <si>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</si>
  <si>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</si>
  <si>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</si>
  <si>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</si>
  <si>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</si>
  <si>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</si>
  <si>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</si>
  <si>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</si>
  <si>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</si>
  <si>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</si>
  <si>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</si>
  <si>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</si>
  <si>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</si>
  <si>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</si>
  <si>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</si>
  <si>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</si>
  <si>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</si>
  <si>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</si>
  <si>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</si>
  <si>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</si>
  <si>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</si>
  <si>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</si>
  <si>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</si>
  <si>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</si>
  <si>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</si>
  <si>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</si>
  <si>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</si>
  <si>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</si>
  <si>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</si>
  <si>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</si>
  <si>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</si>
  <si>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</si>
  <si>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</si>
  <si>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</si>
  <si>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</si>
  <si>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</si>
  <si>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</si>
  <si>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</si>
  <si>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</si>
  <si>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</si>
  <si>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</si>
  <si>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</si>
  <si>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</si>
  <si>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</si>
  <si>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</si>
  <si>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</si>
  <si>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</si>
  <si>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</si>
  <si>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</si>
  <si>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</si>
  <si>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</si>
  <si>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</si>
  <si>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</si>
  <si>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</si>
  <si>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</si>
  <si>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</si>
  <si>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</si>
  <si>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</si>
  <si>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</si>
  <si>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</si>
  <si>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</si>
  <si>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</si>
  <si>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</si>
  <si>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</si>
  <si>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</si>
  <si>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</si>
  <si>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</si>
  <si>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</si>
  <si>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</si>
  <si>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</si>
  <si>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</si>
  <si>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</si>
  <si>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</si>
  <si>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</si>
  <si>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</si>
  <si>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</si>
  <si>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</si>
  <si>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</si>
  <si>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</si>
  <si>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</si>
  <si>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</si>
  <si>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</si>
  <si>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</si>
  <si>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</si>
  <si>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</si>
  <si>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</si>
  <si>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</si>
  <si>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</si>
  <si>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</si>
  <si>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</si>
  <si>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</si>
  <si>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</si>
  <si>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</si>
  <si>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</si>
  <si>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</si>
  <si>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</si>
  <si>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</si>
  <si>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</si>
  <si>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</si>
  <si>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</si>
  <si>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</si>
  <si>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</si>
  <si>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</si>
  <si>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</si>
  <si>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</si>
  <si>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</si>
  <si>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</si>
  <si>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</si>
  <si>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</si>
  <si>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</si>
  <si>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</si>
  <si>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</si>
  <si>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</si>
  <si>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</si>
  <si>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</si>
  <si>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</si>
  <si>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</si>
  <si>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</si>
  <si>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</si>
  <si>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</si>
  <si>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</si>
  <si>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</si>
  <si>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</si>
  <si>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</si>
  <si>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</si>
  <si>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</si>
  <si>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</si>
  <si>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</si>
  <si>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</si>
  <si>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</si>
  <si>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</si>
  <si>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</si>
  <si>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</si>
  <si>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</si>
  <si>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</si>
  <si>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</si>
  <si>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</si>
  <si>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</si>
  <si>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</si>
  <si>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</si>
  <si>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</si>
  <si>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</si>
  <si>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</si>
  <si>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</si>
  <si>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</si>
  <si>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</si>
  <si>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</si>
  <si>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</si>
  <si>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</si>
  <si>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</si>
  <si>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</si>
  <si>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</si>
  <si>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</si>
  <si>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</si>
  <si>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</si>
  <si>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</si>
  <si>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</si>
  <si>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</si>
  <si>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</si>
  <si>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</si>
  <si>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</si>
  <si>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</si>
  <si>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</si>
  <si>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</si>
  <si>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</si>
  <si>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</si>
  <si>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</si>
  <si>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</si>
  <si>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</si>
  <si>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</si>
  <si>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</si>
  <si>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</si>
  <si>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</si>
  <si>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</si>
  <si>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</si>
  <si>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</si>
  <si>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</si>
  <si>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</si>
  <si>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</si>
  <si>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</si>
  <si>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</si>
  <si>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</si>
  <si>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</si>
  <si>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</si>
  <si>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</si>
  <si>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</si>
  <si>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</si>
  <si>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</si>
  <si>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</si>
  <si>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</si>
  <si>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</si>
  <si>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</si>
  <si>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</si>
  <si>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</si>
  <si>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</si>
  <si>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</si>
  <si>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</si>
  <si>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</si>
  <si>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</si>
  <si>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</si>
  <si>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</si>
  <si>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</si>
  <si>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</si>
  <si>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</si>
  <si>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</si>
  <si>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</si>
  <si>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</si>
  <si>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</si>
  <si>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</si>
  <si>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</si>
  <si>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</si>
  <si>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</si>
  <si>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</si>
  <si>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</si>
  <si>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</si>
  <si>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</si>
  <si>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</si>
  <si>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</si>
  <si>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</si>
  <si>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</si>
  <si>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</si>
  <si>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</si>
  <si>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</si>
  <si>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</si>
  <si>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</si>
  <si>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</si>
  <si>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</si>
  <si>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</si>
  <si>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</si>
  <si>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</si>
  <si>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</si>
  <si>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</si>
  <si>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</si>
  <si>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</si>
  <si>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</si>
  <si>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</si>
  <si>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</si>
  <si>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</si>
  <si>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</si>
  <si>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</si>
  <si>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</si>
  <si>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</si>
  <si>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</si>
  <si>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</si>
  <si>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</si>
  <si>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</si>
  <si>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</si>
  <si>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</si>
  <si>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</si>
  <si>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</si>
  <si>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</si>
  <si>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</si>
  <si>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</si>
  <si>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</si>
  <si>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</si>
  <si>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</si>
  <si>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</si>
  <si>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</si>
  <si>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</si>
  <si>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</si>
  <si>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</si>
  <si>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</si>
  <si>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</si>
  <si>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</si>
  <si>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</si>
  <si>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</si>
  <si>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</si>
  <si>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</si>
  <si>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</si>
  <si>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</si>
  <si>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</si>
  <si>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</si>
  <si>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</si>
  <si>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</si>
  <si>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</si>
  <si>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</si>
  <si>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</si>
  <si>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</si>
  <si>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</si>
  <si>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</si>
  <si>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</si>
  <si>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</si>
  <si>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</si>
  <si>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</si>
  <si>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</si>
  <si>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</si>
  <si>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</si>
  <si>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</si>
  <si>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</si>
  <si>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</si>
  <si>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</si>
  <si>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</si>
  <si>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</si>
  <si>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</si>
  <si>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</si>
  <si>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</si>
  <si>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</si>
  <si>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</si>
  <si>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</si>
  <si>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</si>
  <si>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</si>
  <si>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</si>
  <si>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</si>
  <si>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</si>
  <si>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</si>
  <si>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</si>
  <si>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</si>
  <si>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</si>
  <si>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</si>
  <si>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</si>
  <si>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</si>
  <si>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</si>
  <si>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</si>
  <si>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</si>
  <si>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</si>
  <si>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</si>
  <si>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</si>
  <si>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</si>
  <si>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</si>
  <si>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</si>
  <si>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</si>
  <si>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</si>
  <si>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</si>
  <si>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</si>
  <si>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</si>
  <si>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</si>
  <si>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</si>
  <si>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</si>
  <si>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</si>
  <si>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</si>
  <si>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</si>
  <si>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</si>
  <si>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</si>
  <si>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</si>
  <si>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</si>
  <si>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</si>
  <si>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</si>
  <si>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</si>
  <si>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</si>
  <si>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</si>
  <si>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</si>
  <si>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</si>
  <si>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</si>
  <si>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</si>
  <si>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</si>
  <si>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</si>
  <si>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</si>
  <si>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</si>
  <si>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</si>
  <si>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</si>
  <si>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</si>
  <si>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</si>
  <si>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</si>
  <si>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</si>
  <si>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</si>
  <si>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</si>
  <si>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</si>
  <si>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</si>
  <si>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</si>
  <si>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</si>
  <si>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</si>
  <si>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</si>
  <si>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</si>
  <si>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</si>
  <si>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</si>
  <si>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</si>
  <si>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</si>
  <si>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</si>
  <si>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</si>
  <si>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</si>
  <si>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</si>
  <si>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</si>
  <si>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</si>
  <si>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</si>
  <si>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</si>
  <si>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</si>
  <si>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</si>
  <si>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</si>
  <si>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</si>
  <si>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</si>
  <si>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</si>
  <si>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</si>
  <si>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</si>
  <si>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</si>
  <si>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</si>
  <si>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</si>
  <si>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</si>
  <si>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</si>
  <si>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</si>
  <si>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</si>
  <si>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</si>
  <si>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</si>
  <si>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</si>
  <si>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</si>
  <si>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</si>
  <si>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</si>
  <si>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</si>
  <si>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</si>
  <si>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</si>
  <si>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</si>
  <si>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</si>
  <si>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</si>
  <si>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</si>
  <si>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</si>
  <si>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</si>
  <si>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</si>
  <si>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</si>
  <si>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</si>
  <si>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</si>
  <si>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</si>
  <si>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</si>
  <si>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</si>
  <si>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</si>
  <si>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</si>
  <si>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</si>
  <si>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</si>
  <si>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</si>
  <si>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</si>
  <si>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</si>
  <si>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</si>
  <si>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</si>
  <si>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</si>
  <si>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</si>
  <si>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</si>
  <si>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</si>
  <si>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</si>
  <si>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</si>
  <si>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</si>
  <si>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</si>
  <si>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</si>
  <si>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</si>
  <si>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</si>
  <si>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</si>
  <si>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</si>
  <si>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</si>
  <si>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</si>
  <si>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</si>
  <si>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</si>
  <si>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</si>
  <si>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</si>
  <si>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</si>
  <si>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</si>
  <si>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</si>
  <si>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</si>
  <si>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</si>
  <si>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</si>
  <si>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</si>
  <si>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</si>
  <si>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</si>
  <si>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</si>
  <si>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</si>
  <si>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</si>
  <si>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</si>
  <si>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</si>
  <si>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</si>
  <si>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</si>
  <si>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</si>
  <si>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</si>
  <si>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</si>
  <si>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</si>
  <si>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</si>
  <si>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</si>
  <si>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</si>
  <si>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</si>
  <si>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</si>
  <si>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</si>
  <si>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</si>
  <si>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</si>
  <si>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</si>
  <si>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</si>
  <si>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</si>
  <si>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</si>
  <si>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</si>
  <si>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</si>
  <si>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</si>
  <si>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</si>
  <si>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</si>
  <si>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</si>
  <si>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</si>
  <si>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</si>
  <si>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</si>
  <si>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</si>
  <si>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</si>
  <si>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</si>
  <si>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</si>
  <si>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</si>
  <si>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</si>
  <si>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</si>
  <si>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</si>
  <si>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</si>
  <si>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</si>
  <si>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</si>
  <si>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</si>
  <si>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</si>
  <si>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</si>
  <si>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</si>
  <si>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</si>
  <si>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</si>
  <si>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</si>
  <si>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</si>
  <si>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</si>
  <si>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</si>
  <si>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</si>
  <si>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</si>
  <si>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</si>
  <si>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</si>
  <si>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</si>
  <si>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</si>
  <si>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</si>
  <si>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</si>
  <si>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</si>
  <si>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</si>
  <si>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</si>
  <si>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</si>
  <si>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</si>
  <si>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</si>
  <si>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</si>
  <si>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</si>
  <si>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</si>
  <si>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</si>
  <si>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</si>
  <si>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</si>
  <si>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</si>
  <si>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</si>
  <si>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</si>
  <si>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</si>
  <si>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</si>
  <si>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</si>
  <si>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</si>
  <si>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</si>
  <si>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</si>
  <si>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</si>
  <si>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</si>
  <si>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</si>
  <si>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</si>
  <si>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</si>
  <si>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</si>
  <si>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</si>
  <si>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</si>
  <si>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</si>
  <si>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</si>
  <si>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</si>
  <si>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</si>
  <si>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</si>
  <si>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</si>
  <si>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</si>
  <si>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</si>
  <si>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</si>
  <si>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</si>
  <si>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</si>
  <si>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</si>
  <si>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</si>
  <si>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</si>
  <si>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</si>
  <si>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</si>
  <si>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</si>
  <si>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</si>
  <si>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</si>
  <si>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</si>
  <si>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</si>
  <si>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</si>
  <si>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</si>
  <si>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</si>
  <si>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</si>
  <si>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</si>
  <si>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</si>
  <si>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</si>
  <si>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</si>
  <si>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</si>
  <si>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</si>
  <si>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</si>
  <si>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</si>
  <si>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</si>
  <si>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</si>
  <si>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</si>
  <si>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</si>
  <si>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</si>
  <si>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</si>
  <si>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</si>
  <si>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</si>
  <si>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</si>
  <si>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</si>
  <si>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</si>
  <si>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</si>
  <si>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</si>
  <si>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</si>
  <si>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</si>
  <si>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</si>
  <si>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</si>
  <si>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</si>
  <si>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</si>
  <si>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</si>
  <si>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</si>
  <si>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</si>
  <si>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</si>
  <si>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</si>
  <si>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</si>
  <si>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</si>
  <si>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</si>
  <si>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</si>
  <si>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</si>
  <si>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</si>
  <si>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</si>
  <si>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</si>
  <si>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</si>
  <si>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</si>
  <si>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</si>
  <si>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</si>
  <si>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</si>
  <si>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</si>
  <si>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</si>
  <si>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</si>
  <si>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</si>
  <si>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</si>
  <si>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</si>
  <si>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</si>
  <si>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</si>
  <si>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</si>
  <si>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</si>
  <si>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</si>
  <si>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</si>
  <si>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</si>
  <si>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</si>
  <si>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</si>
  <si>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</si>
  <si>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</si>
  <si>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</si>
  <si>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</si>
  <si>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</si>
  <si>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</si>
  <si>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</si>
  <si>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</si>
  <si>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</si>
  <si>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</si>
  <si>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</si>
  <si>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</si>
  <si>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</si>
  <si>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</si>
  <si>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</si>
  <si>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</si>
  <si>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</si>
  <si>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</si>
  <si>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</si>
  <si>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</si>
  <si>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</si>
  <si>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</si>
  <si>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</si>
  <si>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</si>
  <si>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</si>
  <si>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</si>
  <si>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</si>
  <si>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</si>
  <si>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</si>
  <si>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</si>
  <si>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</si>
  <si>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</si>
  <si>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</si>
  <si>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</si>
  <si>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</si>
  <si>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</si>
  <si>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</si>
  <si>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</si>
  <si>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</si>
  <si>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</si>
  <si>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</si>
  <si>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</si>
  <si>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</si>
  <si>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</si>
  <si>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</si>
  <si>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</si>
  <si>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</si>
  <si>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</si>
  <si>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</si>
  <si>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</si>
  <si>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</si>
  <si>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</si>
  <si>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</si>
  <si>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</si>
  <si>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</si>
  <si>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</si>
  <si>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</si>
  <si>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</si>
  <si>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</si>
  <si>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</si>
  <si>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</si>
  <si>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</si>
  <si>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</si>
  <si>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</si>
  <si>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</si>
  <si>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</si>
  <si>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</si>
  <si>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</si>
  <si>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</si>
  <si>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</si>
  <si>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</si>
  <si>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</si>
  <si>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</si>
  <si>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</si>
  <si>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</si>
  <si>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</si>
  <si>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</si>
  <si>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</si>
  <si>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</si>
  <si>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</si>
  <si>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</si>
  <si>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</si>
  <si>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</si>
  <si>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</si>
  <si>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</si>
  <si>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</si>
  <si>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</si>
  <si>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</si>
  <si>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</si>
  <si>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</si>
  <si>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</si>
  <si>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</si>
  <si>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</si>
  <si>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</si>
  <si>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</si>
  <si>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</si>
  <si>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</si>
  <si>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</si>
  <si>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</si>
  <si>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</si>
  <si>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</si>
  <si>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</si>
  <si>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</si>
  <si>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</si>
  <si>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</si>
  <si>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</si>
  <si>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</si>
  <si>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</si>
  <si>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</si>
  <si>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</si>
  <si>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</si>
  <si>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</si>
  <si>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</si>
  <si>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</si>
  <si>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</si>
  <si>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</si>
  <si>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</si>
  <si>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</si>
  <si>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</si>
  <si>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</si>
  <si>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</si>
  <si>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</si>
  <si>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</si>
  <si>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</si>
  <si>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</si>
  <si>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</si>
  <si>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</si>
  <si>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</si>
  <si>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</si>
  <si>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</si>
  <si>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</si>
  <si>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</si>
  <si>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</si>
  <si>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</si>
  <si>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</si>
  <si>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</si>
  <si>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</si>
  <si>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</si>
  <si>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</si>
  <si>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</si>
  <si>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</si>
  <si>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</si>
  <si>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</si>
  <si>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</si>
  <si>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</si>
  <si>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</si>
  <si>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</si>
  <si>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</si>
  <si>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</si>
  <si>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</si>
  <si>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</si>
  <si>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</si>
  <si>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</si>
  <si>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</si>
  <si>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</si>
  <si>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</si>
  <si>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</si>
  <si>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</si>
  <si>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</si>
  <si>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</si>
  <si>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</si>
  <si>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</si>
  <si>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</si>
  <si>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</si>
  <si>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</si>
  <si>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</si>
  <si>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</si>
  <si>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</si>
  <si>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</si>
  <si>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</si>
  <si>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</si>
  <si>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</si>
  <si>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</si>
  <si>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</si>
  <si>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</si>
  <si>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</si>
  <si>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</si>
  <si>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</si>
  <si>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</si>
  <si>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</si>
  <si>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</si>
  <si>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</si>
  <si>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</si>
  <si>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</si>
  <si>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</si>
  <si>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</si>
  <si>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</si>
  <si>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</si>
  <si>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</si>
  <si>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</si>
  <si>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</si>
  <si>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</si>
  <si>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</si>
  <si>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</si>
  <si>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</si>
  <si>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</si>
  <si>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</si>
  <si>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</si>
  <si>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</si>
  <si>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</si>
  <si>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</si>
  <si>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</si>
  <si>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</si>
  <si>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</si>
  <si>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</si>
  <si>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</si>
  <si>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</si>
  <si>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</si>
  <si>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</si>
  <si>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</si>
  <si>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</si>
  <si>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</si>
  <si>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</si>
  <si>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</si>
  <si>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</si>
  <si>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</si>
  <si>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</si>
  <si>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</si>
  <si>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</si>
  <si>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</si>
  <si>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</si>
  <si>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</si>
  <si>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</si>
  <si>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</si>
  <si>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</si>
  <si>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</si>
  <si>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</si>
  <si>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</si>
  <si>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</si>
  <si>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</si>
  <si>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</si>
  <si>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</si>
  <si>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</si>
  <si>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</si>
  <si>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</si>
  <si>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</si>
  <si>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</si>
  <si>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</si>
  <si>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</si>
  <si>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</si>
  <si>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</si>
  <si>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</si>
  <si>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</si>
  <si>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</si>
  <si>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</si>
  <si>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</si>
  <si>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</si>
  <si>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</si>
  <si>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</si>
  <si>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</si>
  <si>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</si>
  <si>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</si>
  <si>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</si>
  <si>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</si>
  <si>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</si>
  <si>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</si>
  <si>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</si>
  <si>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</si>
  <si>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</si>
  <si>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</si>
  <si>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</si>
  <si>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</si>
  <si>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</si>
  <si>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</si>
  <si>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</si>
  <si>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</si>
  <si>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</si>
  <si>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</si>
  <si>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</si>
  <si>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</si>
  <si>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</si>
  <si>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</si>
  <si>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</si>
  <si>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</si>
  <si>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</si>
  <si>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</si>
  <si>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</si>
  <si>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</si>
  <si>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</si>
  <si>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</si>
  <si>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</si>
  <si>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</si>
  <si>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</si>
  <si>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</si>
  <si>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</si>
  <si>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</si>
  <si>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</si>
  <si>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</si>
  <si>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</si>
  <si>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</si>
  <si>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</si>
  <si>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</si>
  <si>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</si>
  <si>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</si>
  <si>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</si>
  <si>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</si>
  <si>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</si>
  <si>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</si>
  <si>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</si>
  <si>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</si>
  <si>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</si>
  <si>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</si>
  <si>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</si>
  <si>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</si>
  <si>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</si>
  <si>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</si>
  <si>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</si>
  <si>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</si>
  <si>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</si>
  <si>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</si>
  <si>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</si>
  <si>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</si>
  <si>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</si>
  <si>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</si>
  <si>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</si>
  <si>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</si>
  <si>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</si>
  <si>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</si>
  <si>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</si>
  <si>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</si>
  <si>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</si>
  <si>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</si>
  <si>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</si>
  <si>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</si>
  <si>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</si>
  <si>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</si>
  <si>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</si>
  <si>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</si>
  <si>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</si>
  <si>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</si>
  <si>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</si>
  <si>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</si>
  <si>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</si>
  <si>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</si>
  <si>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</si>
  <si>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</si>
  <si>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</si>
  <si>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</si>
  <si>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</si>
  <si>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</si>
  <si>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</si>
  <si>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</si>
  <si>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</si>
  <si>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</si>
  <si>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</si>
  <si>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</si>
  <si>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</si>
  <si>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</si>
  <si>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</si>
  <si>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</si>
  <si>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</si>
  <si>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</si>
  <si>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</si>
  <si>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</si>
  <si>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</si>
  <si>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</si>
  <si>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</si>
  <si>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</si>
  <si>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</si>
  <si>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</si>
  <si>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</si>
  <si>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</si>
  <si>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</si>
  <si>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</si>
  <si>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</si>
  <si>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</si>
  <si>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</si>
  <si>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</si>
  <si>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</si>
  <si>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</si>
  <si>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</si>
  <si>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</si>
  <si>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</si>
  <si>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</si>
  <si>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</si>
  <si>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</si>
  <si>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</si>
  <si>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</si>
  <si>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</si>
  <si>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</si>
  <si>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</si>
  <si>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</si>
  <si>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</si>
  <si>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</si>
  <si>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</si>
  <si>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</si>
  <si>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</si>
  <si>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</si>
  <si>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</si>
  <si>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</si>
  <si>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</si>
  <si>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</si>
  <si>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</si>
  <si>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</si>
  <si>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</si>
  <si>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</si>
  <si>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</si>
  <si>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</si>
  <si>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</si>
  <si>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</si>
  <si>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</si>
  <si>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</si>
  <si>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</si>
  <si>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</si>
  <si>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</si>
  <si>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</si>
  <si>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</si>
  <si>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</si>
  <si>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</si>
  <si>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</si>
  <si>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</si>
  <si>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</si>
  <si>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</si>
  <si>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</si>
  <si>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</si>
  <si>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</si>
  <si>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</si>
  <si>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</si>
  <si>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</si>
  <si>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</si>
  <si>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</si>
  <si>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</si>
  <si>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</si>
  <si>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</si>
  <si>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</si>
  <si>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</si>
  <si>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</si>
  <si>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</si>
  <si>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</si>
  <si>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</si>
  <si>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</si>
  <si>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</si>
  <si>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</si>
  <si>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</si>
  <si>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</si>
  <si>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</si>
  <si>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</si>
  <si>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</si>
  <si>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</si>
  <si>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</si>
  <si>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</si>
  <si>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</si>
  <si>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</si>
  <si>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</si>
  <si>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</si>
  <si>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</si>
  <si>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</si>
  <si>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</si>
  <si>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</si>
  <si>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</si>
  <si>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</si>
  <si>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</si>
  <si>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</si>
  <si>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</si>
  <si>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</si>
  <si>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</si>
  <si>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</si>
  <si>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</si>
  <si>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</si>
  <si>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</si>
  <si>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</si>
  <si>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</si>
  <si>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</si>
  <si>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</si>
  <si>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</si>
  <si>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</si>
  <si>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</si>
  <si>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</si>
  <si>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</si>
  <si>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</si>
  <si>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</si>
  <si>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</si>
  <si>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</si>
  <si>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</si>
  <si>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</si>
  <si>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</si>
  <si>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</si>
  <si>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</si>
  <si>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</si>
  <si>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</si>
  <si>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</si>
  <si>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</si>
  <si>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</si>
  <si>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</si>
  <si>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</si>
  <si>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</si>
  <si>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</si>
  <si>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</si>
  <si>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</si>
  <si>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</si>
  <si>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</si>
  <si>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</si>
  <si>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</si>
  <si>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</si>
  <si>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</si>
  <si>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</si>
  <si>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</si>
  <si>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</si>
  <si>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</si>
  <si>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</si>
  <si>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</si>
  <si>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</si>
  <si>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</si>
  <si>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</si>
  <si>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</si>
  <si>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</si>
  <si>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</si>
  <si>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</si>
  <si>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</si>
  <si>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</si>
  <si>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</si>
  <si>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</si>
  <si>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</si>
  <si>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</si>
  <si>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</si>
  <si>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</si>
  <si>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</si>
  <si>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</si>
  <si>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</si>
  <si>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</si>
  <si>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</si>
  <si>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</si>
  <si>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</si>
  <si>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</si>
  <si>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</si>
  <si>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</si>
  <si>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</si>
  <si>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</si>
  <si>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</si>
  <si>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</si>
  <si>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</si>
  <si>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</si>
  <si>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</si>
  <si>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</si>
  <si>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</si>
  <si>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</si>
  <si>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</si>
  <si>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</si>
  <si>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</si>
  <si>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</si>
  <si>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</si>
  <si>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</si>
  <si>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</si>
  <si>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</si>
  <si>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</si>
  <si>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</si>
  <si>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</si>
  <si>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</si>
  <si>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</si>
  <si>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</si>
  <si>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</si>
  <si>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</si>
  <si>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</si>
  <si>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</si>
  <si>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</si>
  <si>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</si>
  <si>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</si>
  <si>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</si>
  <si>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</si>
  <si>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</si>
  <si>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</si>
  <si>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</si>
  <si>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</si>
  <si>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</si>
  <si>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</si>
  <si>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</si>
  <si>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</si>
  <si>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</si>
  <si>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</si>
  <si>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</si>
  <si>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</si>
  <si>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</si>
  <si>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</si>
  <si>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</si>
  <si>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</si>
  <si>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</si>
  <si>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</si>
  <si>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</si>
  <si>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</si>
  <si>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</si>
  <si>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</si>
  <si>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</si>
  <si>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</si>
  <si>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</si>
  <si>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</si>
  <si>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</si>
  <si>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</si>
  <si>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</si>
  <si>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</si>
  <si>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</si>
  <si>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</si>
  <si>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</si>
  <si>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</si>
  <si>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</si>
  <si>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</si>
  <si>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</si>
  <si>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</si>
  <si>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</si>
  <si>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</si>
  <si>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</si>
  <si>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</si>
  <si>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</si>
  <si>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</si>
  <si>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</si>
  <si>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</si>
  <si>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</si>
  <si>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</si>
  <si>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</si>
  <si>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</si>
  <si>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</si>
  <si>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</si>
  <si>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</si>
  <si>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</si>
  <si>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</si>
  <si>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</si>
  <si>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</si>
  <si>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</si>
  <si>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</si>
  <si>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</si>
  <si>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</si>
  <si>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</si>
  <si>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</si>
  <si>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</si>
  <si>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</si>
  <si>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</si>
  <si>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</si>
  <si>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</si>
  <si>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</si>
  <si>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</si>
  <si>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</si>
  <si>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</si>
  <si>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</si>
  <si>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</si>
  <si>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</si>
  <si>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</si>
  <si>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</si>
  <si>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</si>
  <si>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</si>
  <si>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</si>
  <si>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</si>
  <si>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</si>
  <si>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</si>
  <si>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</si>
  <si>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</si>
  <si>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</si>
  <si>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</si>
  <si>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</si>
  <si>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</si>
  <si>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</si>
  <si>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</si>
  <si>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</si>
  <si>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</si>
  <si>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</si>
  <si>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</si>
  <si>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</si>
  <si>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</si>
  <si>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</si>
  <si>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</si>
  <si>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</si>
  <si>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</si>
  <si>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</si>
  <si>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</si>
  <si>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</si>
  <si>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</si>
  <si>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</si>
  <si>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</si>
  <si>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</si>
  <si>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</si>
  <si>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</si>
  <si>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</si>
  <si>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</si>
  <si>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</si>
  <si>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</si>
  <si>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</si>
  <si>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</si>
  <si>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</si>
  <si>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</si>
  <si>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</si>
  <si>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</si>
  <si>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</si>
  <si>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</si>
  <si>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</si>
  <si>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</si>
  <si>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</si>
  <si>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</si>
  <si>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</si>
  <si>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</si>
  <si>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</si>
  <si>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</si>
  <si>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</si>
  <si>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</si>
  <si>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</si>
  <si>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</si>
  <si>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</si>
  <si>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</si>
  <si>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</si>
  <si>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</si>
  <si>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</si>
  <si>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</si>
  <si>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</si>
  <si>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</si>
  <si>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</si>
  <si>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</si>
  <si>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</si>
  <si>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</si>
  <si>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</si>
  <si>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</si>
  <si>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</si>
  <si>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</si>
  <si>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</si>
  <si>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</si>
  <si>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</si>
  <si>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</si>
  <si>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</si>
  <si>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</si>
  <si>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</si>
  <si>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</si>
  <si>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</si>
  <si>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</si>
  <si>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</si>
  <si>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</si>
  <si>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</si>
  <si>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</si>
  <si>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</si>
  <si>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</si>
  <si>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</si>
  <si>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</si>
  <si>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</si>
  <si>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</si>
  <si>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</si>
  <si>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</si>
  <si>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</si>
  <si>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</si>
  <si>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</si>
  <si>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</si>
  <si>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</si>
  <si>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</si>
  <si>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</si>
  <si>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</si>
  <si>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</si>
  <si>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</si>
  <si>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</si>
  <si>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</si>
  <si>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</si>
  <si>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</si>
  <si>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</si>
  <si>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</si>
  <si>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</si>
  <si>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</si>
  <si>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</si>
  <si>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</si>
  <si>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</si>
  <si>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</si>
  <si>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</si>
  <si>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</si>
  <si>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</si>
  <si>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</si>
  <si>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</si>
  <si>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</si>
  <si>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</si>
  <si>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</si>
  <si>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</si>
  <si>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</si>
  <si>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</si>
  <si>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</si>
  <si>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</si>
  <si>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</si>
  <si>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</si>
  <si>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</si>
  <si>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</si>
  <si>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</si>
  <si>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</si>
  <si>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</si>
  <si>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</si>
  <si>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</si>
  <si>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</si>
  <si>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</si>
  <si>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</si>
  <si>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</si>
  <si>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</si>
  <si>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</si>
  <si>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</si>
  <si>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</si>
  <si>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</si>
  <si>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</si>
  <si>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</si>
  <si>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</si>
  <si>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</si>
  <si>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</si>
  <si>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</si>
  <si>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</si>
  <si>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</si>
  <si>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</si>
  <si>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</si>
  <si>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</si>
  <si>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</si>
  <si>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</si>
  <si>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</si>
  <si>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</si>
  <si>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</si>
  <si>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</si>
  <si>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</si>
  <si>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</si>
  <si>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</si>
  <si>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</si>
  <si>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</si>
  <si>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</si>
  <si>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</si>
  <si>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</si>
  <si>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</si>
  <si>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</si>
  <si>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</si>
  <si>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</si>
  <si>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</si>
  <si>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</si>
  <si>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</si>
  <si>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</si>
  <si>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</si>
  <si>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</si>
  <si>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</si>
  <si>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</si>
  <si>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</si>
  <si>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</si>
  <si>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</si>
  <si>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</si>
  <si>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</si>
  <si>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</si>
  <si>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</si>
  <si>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</si>
  <si>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</si>
  <si>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</si>
  <si>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</si>
  <si>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</si>
  <si>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</si>
  <si>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</si>
  <si>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</si>
  <si>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</si>
  <si>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</si>
  <si>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</si>
  <si>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</si>
  <si>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</si>
  <si>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</si>
  <si>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</si>
  <si>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</si>
  <si>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</si>
  <si>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</si>
  <si>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</si>
  <si>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</si>
  <si>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</si>
  <si>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</si>
  <si>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</si>
  <si>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</si>
  <si>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</si>
  <si>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</si>
  <si>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</si>
  <si>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</si>
  <si>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</si>
  <si>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</si>
  <si>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</si>
  <si>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</si>
  <si>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</si>
  <si>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</si>
  <si>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</si>
  <si>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</si>
  <si>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</si>
  <si>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</si>
  <si>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</si>
  <si>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</si>
  <si>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</si>
  <si>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</si>
  <si>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</si>
  <si>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</si>
  <si>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</si>
  <si>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</si>
  <si>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</si>
  <si>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</si>
  <si>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</si>
  <si>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</si>
  <si>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</si>
  <si>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</si>
  <si>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</si>
  <si>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</si>
  <si>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</si>
  <si>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</si>
  <si>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</si>
  <si>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</si>
  <si>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</si>
  <si>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</si>
  <si>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</si>
  <si>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</si>
  <si>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</si>
  <si>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</si>
  <si>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</si>
  <si>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</si>
  <si>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</si>
  <si>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</si>
  <si>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</si>
  <si>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</si>
  <si>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</si>
  <si>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</si>
  <si>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</si>
  <si>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</si>
  <si>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</si>
  <si>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</si>
  <si>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</si>
  <si>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</si>
  <si>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</si>
  <si>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</si>
  <si>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</si>
  <si>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</si>
  <si>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</si>
  <si>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</si>
  <si>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</si>
  <si>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</si>
  <si>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</si>
  <si>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</si>
  <si>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</si>
  <si>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</si>
  <si>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</si>
  <si>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</si>
  <si>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</si>
  <si>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</si>
  <si>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</si>
  <si>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</si>
  <si>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</si>
  <si>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</si>
  <si>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</si>
  <si>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</si>
  <si>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</si>
  <si>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</si>
  <si>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</si>
  <si>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</si>
  <si>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</si>
  <si>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</si>
  <si>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</si>
  <si>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</si>
  <si>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</si>
  <si>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</si>
  <si>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</si>
  <si>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</si>
  <si>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</si>
  <si>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</si>
  <si>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</si>
  <si>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</si>
  <si>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</si>
  <si>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</si>
  <si>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</si>
  <si>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</si>
  <si>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</si>
  <si>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</si>
  <si>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</si>
  <si>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</si>
  <si>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</si>
  <si>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</si>
  <si>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</si>
  <si>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</si>
  <si>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</si>
  <si>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</si>
  <si>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</si>
  <si>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</si>
  <si>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</si>
  <si>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</si>
  <si>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</si>
  <si>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</si>
  <si>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</si>
  <si>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</si>
  <si>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</si>
  <si>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</si>
  <si>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</si>
  <si>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</si>
  <si>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</si>
  <si>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</si>
  <si>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</si>
  <si>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</si>
  <si>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</si>
  <si>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</si>
  <si>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</si>
  <si>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</si>
  <si>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</si>
  <si>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</si>
  <si>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</si>
  <si>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</si>
  <si>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</si>
  <si>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</si>
  <si>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</si>
  <si>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</si>
  <si>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</si>
  <si>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</si>
  <si>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</si>
  <si>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</si>
  <si>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</si>
  <si>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</si>
  <si>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</si>
  <si>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</si>
  <si>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</si>
  <si>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</si>
  <si>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</si>
  <si>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</si>
  <si>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</si>
  <si>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</si>
  <si>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</si>
  <si>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</si>
  <si>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</si>
  <si>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</si>
  <si>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</si>
  <si>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</si>
  <si>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</si>
  <si>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</si>
  <si>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</si>
  <si>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</si>
  <si>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</si>
  <si>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</si>
  <si>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</si>
  <si>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</si>
  <si>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</si>
  <si>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</si>
  <si>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</si>
  <si>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</si>
  <si>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</si>
  <si>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</si>
  <si>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</si>
  <si>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</si>
  <si>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</si>
  <si>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</si>
  <si>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</si>
  <si>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</si>
  <si>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</si>
  <si>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</si>
  <si>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</si>
  <si>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</si>
  <si>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</si>
  <si>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</si>
  <si>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</si>
  <si>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</si>
  <si>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</si>
  <si>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</si>
  <si>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</si>
  <si>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</si>
  <si>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</si>
  <si>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</si>
  <si>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</si>
  <si>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</si>
  <si>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</si>
  <si>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</si>
  <si>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</si>
  <si>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</si>
  <si>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</si>
  <si>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</si>
  <si>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</si>
  <si>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</si>
  <si>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</si>
  <si>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</si>
  <si>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</si>
  <si>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</si>
  <si>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</si>
  <si>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</si>
  <si>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</si>
  <si>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</si>
  <si>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</si>
  <si>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</si>
  <si>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</si>
  <si>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</si>
  <si>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</si>
  <si>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</si>
  <si>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</si>
  <si>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</si>
  <si>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</si>
  <si>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</si>
  <si>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</si>
  <si>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</si>
  <si>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</si>
  <si>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</si>
  <si>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</si>
  <si>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</si>
  <si>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</si>
  <si>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</si>
  <si>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</si>
  <si>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</si>
  <si>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</si>
  <si>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</si>
  <si>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</si>
  <si>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</si>
  <si>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</si>
  <si>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</si>
  <si>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</si>
  <si>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</si>
  <si>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</si>
  <si>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</si>
  <si>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</si>
  <si>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</si>
  <si>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</si>
  <si>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</si>
  <si>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</si>
  <si>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</si>
  <si>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</si>
  <si>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</si>
  <si>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</si>
  <si>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</si>
  <si>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</si>
  <si>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</si>
  <si>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</si>
  <si>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</si>
  <si>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</si>
  <si>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</si>
  <si>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</si>
  <si>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</si>
  <si>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</si>
  <si>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</si>
  <si>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</si>
  <si>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</si>
  <si>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</si>
  <si>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</si>
  <si>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</si>
  <si>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</si>
  <si>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</si>
  <si>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</si>
  <si>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</si>
  <si>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</si>
  <si>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</si>
  <si>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</si>
  <si>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</si>
  <si>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</si>
  <si>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</si>
  <si>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</si>
  <si>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</si>
  <si>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</si>
  <si>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</si>
  <si>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</si>
  <si>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</si>
  <si>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</si>
  <si>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</si>
  <si>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</si>
  <si>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</si>
  <si>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</si>
  <si>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</si>
  <si>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</si>
  <si>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</si>
  <si>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</si>
  <si>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</si>
  <si>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</si>
  <si>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</si>
  <si>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</si>
  <si>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</si>
  <si>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</si>
  <si>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</si>
  <si>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</si>
  <si>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</si>
  <si>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</si>
  <si>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</si>
  <si>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</si>
  <si>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</si>
  <si>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</si>
  <si>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</si>
  <si>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</si>
  <si>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</si>
  <si>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</si>
  <si>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</si>
  <si>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</si>
  <si>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</si>
  <si>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</si>
  <si>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</si>
  <si>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</si>
  <si>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</si>
  <si>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</si>
  <si>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</si>
  <si>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</si>
  <si>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</si>
  <si>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</si>
  <si>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</si>
  <si>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</si>
  <si>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</si>
  <si>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</si>
  <si>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</si>
  <si>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</si>
  <si>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</si>
  <si>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</si>
  <si>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</si>
  <si>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</si>
  <si>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</si>
  <si>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</si>
  <si>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</si>
  <si>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</si>
  <si>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</si>
  <si>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</si>
  <si>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</si>
  <si>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</si>
  <si>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</si>
  <si>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</si>
  <si>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</si>
  <si>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</si>
  <si>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</si>
  <si>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</si>
  <si>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</si>
  <si>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</si>
  <si>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</si>
  <si>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</si>
  <si>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</si>
  <si>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</si>
  <si>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</si>
  <si>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</si>
  <si>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</si>
  <si>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</si>
  <si>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</si>
  <si>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</si>
  <si>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</si>
  <si>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</si>
  <si>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</si>
  <si>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</si>
  <si>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</si>
  <si>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</si>
  <si>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</si>
  <si>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</si>
  <si>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</si>
  <si>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</si>
  <si>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</si>
  <si>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</si>
  <si>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</si>
  <si>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</si>
  <si>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</si>
  <si>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</si>
  <si>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</si>
  <si>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</si>
  <si>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</si>
  <si>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</si>
  <si>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</si>
  <si>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</si>
  <si>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</si>
  <si>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</si>
  <si>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</si>
  <si>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</si>
  <si>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</si>
  <si>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</si>
  <si>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</si>
  <si>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</si>
  <si>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</si>
  <si>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</si>
  <si>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</si>
  <si>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</si>
  <si>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</si>
  <si>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</si>
  <si>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</si>
  <si>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</si>
  <si>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</si>
  <si>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</si>
  <si>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</si>
  <si>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</si>
  <si>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</si>
  <si>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</si>
  <si>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</si>
  <si>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</si>
  <si>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</si>
  <si>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</si>
  <si>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</si>
  <si>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</si>
  <si>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</si>
  <si>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</si>
  <si>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</si>
  <si>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</si>
  <si>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</si>
  <si>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</si>
  <si>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</si>
  <si>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</si>
  <si>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</si>
  <si>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</si>
  <si>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</si>
  <si>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</si>
  <si>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</si>
  <si>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</si>
  <si>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</si>
  <si>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</si>
  <si>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</si>
  <si>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</si>
  <si>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</si>
  <si>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</si>
  <si>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</si>
  <si>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</si>
  <si>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</si>
  <si>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</si>
  <si>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</si>
  <si>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</si>
  <si>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</si>
  <si>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</si>
  <si>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</si>
  <si>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</si>
  <si>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</si>
  <si>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</si>
  <si>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</si>
  <si>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</si>
  <si>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</si>
  <si>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</si>
  <si>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</si>
  <si>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</si>
  <si>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</si>
  <si>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</si>
  <si>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</si>
  <si>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</si>
  <si>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</si>
  <si>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</si>
  <si>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</si>
  <si>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</si>
  <si>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</si>
  <si>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</si>
  <si>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</si>
  <si>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</si>
  <si>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</si>
  <si>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</si>
  <si>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</si>
  <si>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</si>
  <si>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</si>
  <si>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</si>
  <si>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</si>
  <si>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</si>
  <si>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</si>
  <si>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</si>
  <si>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</si>
  <si>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</si>
  <si>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</si>
  <si>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</si>
  <si>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</si>
  <si>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</si>
  <si>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</si>
  <si>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</si>
  <si>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</si>
  <si>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</si>
  <si>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</si>
  <si>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</si>
  <si>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</si>
  <si>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</si>
  <si>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</si>
  <si>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</si>
  <si>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</si>
  <si>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</si>
  <si>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</si>
  <si>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</si>
  <si>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</si>
  <si>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</si>
  <si>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</si>
  <si>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</si>
  <si>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</si>
  <si>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</si>
  <si>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</si>
  <si>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</si>
  <si>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</si>
  <si>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</si>
  <si>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</si>
  <si>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</si>
  <si>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</si>
  <si>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</si>
  <si>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</si>
  <si>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</si>
  <si>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</si>
  <si>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</si>
  <si>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</si>
  <si>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</si>
  <si>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</si>
  <si>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</si>
  <si>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</si>
  <si>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</si>
  <si>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</si>
  <si>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</si>
  <si>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</si>
  <si>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</si>
  <si>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</si>
  <si>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</si>
  <si>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</si>
  <si>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</si>
  <si>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</si>
  <si>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</si>
  <si>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</si>
  <si>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</si>
  <si>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</si>
  <si>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</si>
  <si>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</si>
  <si>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</si>
  <si>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</si>
  <si>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</si>
  <si>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</si>
  <si>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</si>
  <si>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</si>
  <si>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</si>
  <si>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</si>
  <si>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</si>
  <si>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</si>
  <si>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</si>
  <si>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</si>
  <si>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</si>
  <si>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</si>
  <si>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</si>
  <si>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</si>
  <si>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</si>
  <si>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</si>
  <si>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</si>
  <si>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</si>
  <si>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</si>
  <si>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</si>
  <si>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</si>
  <si>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</si>
  <si>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</si>
  <si>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</si>
  <si>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</si>
  <si>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</si>
  <si>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</si>
  <si>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</si>
  <si>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</si>
  <si>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</si>
  <si>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</si>
  <si>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</si>
  <si>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</si>
  <si>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</si>
  <si>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</si>
  <si>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</si>
  <si>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</si>
  <si>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</si>
  <si>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</si>
  <si>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</si>
  <si>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</si>
  <si>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</si>
  <si>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</si>
  <si>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</si>
  <si>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</si>
  <si>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</si>
  <si>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</si>
  <si>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</si>
  <si>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</si>
  <si>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</si>
  <si>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</si>
  <si>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</si>
  <si>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</si>
  <si>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</si>
  <si>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</si>
  <si>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</si>
  <si>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</si>
  <si>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</si>
  <si>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</si>
  <si>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</si>
  <si>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</si>
  <si>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</si>
  <si>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</si>
  <si>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</si>
  <si>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</si>
  <si>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</si>
  <si>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</si>
  <si>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</si>
  <si>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</si>
  <si>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</si>
  <si>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</si>
  <si>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</si>
  <si>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</si>
  <si>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</si>
  <si>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</si>
  <si>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</si>
  <si>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</si>
  <si>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</si>
  <si>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</si>
  <si>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</si>
  <si>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</si>
  <si>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</si>
  <si>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</si>
  <si>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</si>
  <si>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</si>
  <si>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</si>
  <si>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</si>
  <si>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</si>
  <si>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</si>
  <si>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</si>
  <si>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</si>
  <si>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</si>
  <si>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</si>
  <si>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</si>
  <si>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</si>
  <si>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</si>
  <si>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</si>
  <si>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</si>
  <si>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</si>
  <si>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</si>
  <si>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</si>
  <si>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</si>
  <si>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</si>
  <si>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</si>
  <si>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</si>
  <si>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</si>
  <si>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</si>
  <si>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</si>
  <si>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</si>
  <si>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</si>
  <si>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</si>
  <si>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</si>
  <si>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</si>
  <si>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</si>
  <si>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</si>
  <si>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</si>
  <si>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</si>
  <si>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</si>
  <si>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</si>
  <si>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</si>
  <si>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</si>
  <si>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</si>
  <si>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</si>
  <si>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</si>
  <si>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</si>
  <si>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</si>
  <si>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</si>
  <si>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</si>
  <si>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</si>
  <si>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</si>
  <si>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</si>
  <si>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</si>
  <si>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</si>
  <si>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</si>
  <si>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</si>
  <si>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</si>
  <si>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</si>
  <si>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</si>
  <si>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</si>
  <si>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</si>
  <si>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</si>
  <si>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</si>
  <si>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</si>
  <si>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</si>
  <si>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</si>
  <si>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</si>
  <si>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</si>
  <si>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</si>
  <si>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</si>
  <si>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</si>
  <si>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</si>
  <si>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</si>
  <si>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</si>
  <si>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</si>
  <si>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</si>
  <si>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</si>
  <si>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</si>
  <si>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</si>
  <si>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</si>
  <si>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</si>
  <si>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</si>
  <si>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</si>
  <si>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</si>
  <si>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</si>
  <si>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</si>
  <si>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</si>
  <si>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</si>
  <si>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</si>
  <si>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</si>
  <si>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</si>
  <si>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</si>
  <si>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</si>
  <si>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</si>
  <si>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</si>
  <si>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</si>
  <si>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</si>
  <si>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</si>
  <si>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</si>
  <si>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</si>
  <si>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</si>
  <si>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</si>
  <si>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</si>
  <si>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</si>
  <si>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</si>
  <si>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</si>
  <si>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</si>
  <si>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</si>
  <si>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</si>
  <si>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</si>
  <si>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</si>
  <si>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</si>
  <si>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</si>
  <si>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</si>
  <si>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</si>
  <si>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</si>
  <si>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</si>
  <si>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</si>
  <si>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</si>
  <si>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</si>
  <si>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</si>
  <si>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</si>
  <si>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</si>
  <si>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</si>
  <si>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</si>
  <si>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</si>
  <si>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</si>
  <si>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</si>
  <si>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</si>
  <si>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</si>
  <si>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</si>
  <si>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</si>
  <si>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</si>
  <si>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</si>
  <si>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</si>
  <si>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</si>
  <si>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</si>
  <si>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</si>
  <si>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</si>
  <si>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</si>
  <si>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</si>
  <si>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</si>
  <si>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</si>
  <si>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</si>
  <si>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</si>
  <si>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</si>
  <si>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</si>
  <si>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</si>
  <si>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</si>
  <si>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</si>
  <si>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</si>
  <si>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</si>
  <si>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</si>
  <si>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</si>
  <si>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</si>
  <si>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</si>
  <si>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</si>
  <si>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</si>
  <si>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</si>
  <si>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</si>
  <si>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</si>
  <si>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</si>
  <si>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</si>
  <si>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</si>
  <si>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</si>
  <si>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</si>
  <si>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</si>
  <si>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</si>
  <si>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</si>
  <si>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</si>
  <si>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</si>
  <si>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</si>
  <si>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</si>
  <si>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</si>
  <si>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</si>
  <si>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</si>
  <si>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</si>
  <si>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</si>
  <si>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</si>
  <si>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</si>
  <si>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</si>
  <si>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</si>
  <si>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</si>
  <si>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</si>
  <si>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</si>
  <si>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</si>
  <si>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</si>
  <si>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</si>
  <si>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</si>
  <si>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</si>
  <si>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</si>
  <si>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</si>
  <si>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</si>
  <si>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</si>
  <si>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</si>
  <si>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</si>
  <si>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</si>
  <si>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</si>
  <si>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</si>
  <si>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</si>
  <si>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</si>
  <si>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</si>
  <si>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</si>
  <si>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</si>
  <si>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</si>
  <si>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</si>
  <si>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</si>
  <si>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</si>
  <si>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</si>
  <si>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</si>
  <si>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</si>
  <si>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</si>
  <si>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</si>
  <si>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</si>
  <si>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</si>
  <si>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</si>
  <si>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</si>
  <si>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</si>
  <si>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</si>
  <si>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</si>
  <si>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</si>
  <si>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</si>
  <si>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</si>
  <si>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</si>
  <si>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</si>
  <si>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</si>
  <si>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</si>
  <si>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</si>
  <si>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</si>
  <si>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</si>
  <si>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</si>
  <si>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</si>
  <si>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</si>
  <si>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</si>
  <si>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</si>
  <si>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</si>
  <si>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</si>
  <si>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</si>
  <si>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</si>
  <si>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</si>
  <si>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</si>
  <si>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</si>
  <si>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</si>
  <si>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</si>
  <si>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</si>
  <si>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</si>
  <si>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</si>
  <si>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</si>
  <si>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</si>
  <si>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</si>
  <si>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</si>
  <si>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</si>
  <si>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</si>
  <si>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</si>
  <si>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</si>
  <si>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</t>
  </si>
  <si>
    <t>1 godina</t>
  </si>
  <si>
    <t>Usluge tekućeg i investicijskog održavanja postrojenja i opreme</t>
  </si>
  <si>
    <t>Usluge tekućeg i investicijskog održavanja građevinskih objekata</t>
  </si>
  <si>
    <t>Zdravstvene usluge</t>
  </si>
  <si>
    <t>Udžbenici i šk. knjige</t>
  </si>
  <si>
    <t>Električna energija</t>
  </si>
  <si>
    <t>Postupak provodi osnivač</t>
  </si>
  <si>
    <t>Plin</t>
  </si>
  <si>
    <t>Peciva</t>
  </si>
  <si>
    <t>Pikantne pite</t>
  </si>
  <si>
    <t>Sendviči</t>
  </si>
  <si>
    <t>Dio postupka provodi APPRRR</t>
  </si>
  <si>
    <t>Voće i povrće</t>
  </si>
  <si>
    <t>Voćni sokovi</t>
  </si>
  <si>
    <t>Usluga dostave pripremljene hrane u škole</t>
  </si>
  <si>
    <t>31.1.2024.</t>
  </si>
  <si>
    <t>Sredstva i materijal za čišćenje</t>
  </si>
  <si>
    <t xml:space="preserve">Kruh </t>
  </si>
  <si>
    <t>Meso</t>
  </si>
  <si>
    <t>Postupak provodi APPRRR</t>
  </si>
  <si>
    <t>Različiti mliječni proizvodi</t>
  </si>
  <si>
    <t>OŠ DR.FRANJO TUĐMAN BELI MANASTIR</t>
  </si>
  <si>
    <t>01.01.2024.</t>
  </si>
  <si>
    <t>01.08.2024.</t>
  </si>
  <si>
    <t>01.02.2024.</t>
  </si>
  <si>
    <t>Sredstva i materijal za higijenu</t>
  </si>
  <si>
    <t>1.8.2024-1.9.2024.</t>
  </si>
  <si>
    <t>30.6.2024.</t>
  </si>
  <si>
    <t>Sportska oprema</t>
  </si>
  <si>
    <t>31.12.2024.</t>
  </si>
  <si>
    <t>Krušni proizvodi,svježa peciva i kolači</t>
  </si>
  <si>
    <t>Ostale namirnice za školsku kuhinju</t>
  </si>
  <si>
    <t>21</t>
  </si>
  <si>
    <t xml:space="preserve">   U Belom Manastiru, 29.12.2023.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</si>
</sst>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[$-41A]d\.\ mmmm\ yyyy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/>
    </xf>
    <xf numFmtId="49" fontId="38" fillId="0" borderId="10" xfId="0" applyNumberFormat="1" applyFont="1" applyBorder="1" applyAlignment="1">
      <alignment horizontal="left" vertical="center" wrapText="1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39" fillId="34" borderId="10" xfId="0" applyNumberFormat="1" applyFont="1" applyFill="1" applyBorder="1" applyAlignment="1">
      <alignment horizontal="righ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/>
    </xf>
    <xf numFmtId="49" fontId="3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L12" sqref="L12"/>
    </sheetView>
  </sheetViews>
  <sheetFormatPr defaultColWidth="9.140625" defaultRowHeight="15"/>
  <cols>
    <col min="1" max="1" width="11.57421875" style="3" customWidth="1"/>
    <col min="2" max="2" width="36.7109375" style="3" customWidth="1"/>
    <col min="3" max="3" width="15.7109375" style="3" customWidth="1"/>
    <col min="4" max="4" width="16.7109375" style="4" customWidth="1"/>
    <col min="5" max="5" width="21.7109375" style="3" customWidth="1"/>
    <col min="6" max="6" width="20.7109375" style="3" customWidth="1"/>
    <col min="7" max="7" width="10.7109375" style="3" customWidth="1"/>
    <col min="8" max="8" width="17.00390625" style="3" customWidth="1"/>
    <col min="9" max="9" width="12.28125" style="3" customWidth="1"/>
    <col min="10" max="10" width="10.7109375" style="3" customWidth="1"/>
    <col min="11" max="11" width="16.28125" style="3" customWidth="1"/>
    <col min="12" max="12" width="29.71093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2" ht="24">
      <c r="A2" s="6">
        <v>1</v>
      </c>
      <c r="B2" s="6" t="s">
        <v>9485</v>
      </c>
      <c r="C2" s="16">
        <v>22800000</v>
      </c>
      <c r="D2" s="12">
        <v>3950</v>
      </c>
      <c r="E2" s="6" t="s">
        <v>17</v>
      </c>
      <c r="F2" s="6" t="s">
        <v>9480</v>
      </c>
      <c r="G2" s="6" t="s">
        <v>24</v>
      </c>
      <c r="H2" s="6" t="s">
        <v>23</v>
      </c>
      <c r="I2" s="6" t="s">
        <v>24</v>
      </c>
      <c r="J2" s="6" t="s">
        <v>9508</v>
      </c>
      <c r="K2" s="6" t="s">
        <v>9486</v>
      </c>
      <c r="L2" s="7"/>
    </row>
    <row r="3" spans="1:12" ht="24">
      <c r="A3" s="6">
        <v>2</v>
      </c>
      <c r="B3" s="6" t="s">
        <v>9502</v>
      </c>
      <c r="C3" s="16">
        <v>39830000</v>
      </c>
      <c r="D3" s="12">
        <v>2500</v>
      </c>
      <c r="E3" s="6" t="s">
        <v>17</v>
      </c>
      <c r="F3" s="6" t="s">
        <v>9480</v>
      </c>
      <c r="G3" s="6" t="s">
        <v>24</v>
      </c>
      <c r="H3" s="6" t="s">
        <v>23</v>
      </c>
      <c r="I3" s="6" t="s">
        <v>24</v>
      </c>
      <c r="J3" s="6" t="s">
        <v>9508</v>
      </c>
      <c r="K3" s="6" t="s">
        <v>9486</v>
      </c>
      <c r="L3" s="7"/>
    </row>
    <row r="4" spans="1:12" ht="19.5" customHeight="1">
      <c r="A4" s="6">
        <v>3</v>
      </c>
      <c r="B4" s="6" t="s">
        <v>9511</v>
      </c>
      <c r="C4" s="17">
        <v>33760000</v>
      </c>
      <c r="D4" s="12">
        <v>2500</v>
      </c>
      <c r="E4" s="6" t="s">
        <v>17</v>
      </c>
      <c r="F4" s="6" t="s">
        <v>9480</v>
      </c>
      <c r="G4" s="6" t="s">
        <v>24</v>
      </c>
      <c r="H4" s="6" t="s">
        <v>23</v>
      </c>
      <c r="I4" s="6" t="s">
        <v>24</v>
      </c>
      <c r="J4" s="6" t="s">
        <v>9508</v>
      </c>
      <c r="K4" s="6" t="s">
        <v>9486</v>
      </c>
      <c r="L4" s="7"/>
    </row>
    <row r="5" spans="1:12" ht="24">
      <c r="A5" s="6">
        <v>4</v>
      </c>
      <c r="B5" s="6" t="s">
        <v>9487</v>
      </c>
      <c r="C5" s="16">
        <v>50000000</v>
      </c>
      <c r="D5" s="12">
        <v>6760</v>
      </c>
      <c r="E5" s="6" t="s">
        <v>17</v>
      </c>
      <c r="F5" s="6" t="s">
        <v>9480</v>
      </c>
      <c r="G5" s="6" t="s">
        <v>24</v>
      </c>
      <c r="H5" s="6" t="s">
        <v>26</v>
      </c>
      <c r="I5" s="6" t="s">
        <v>24</v>
      </c>
      <c r="J5" s="6" t="s">
        <v>9508</v>
      </c>
      <c r="K5" s="6" t="s">
        <v>9486</v>
      </c>
      <c r="L5" s="7"/>
    </row>
    <row r="6" spans="1:12" ht="24">
      <c r="A6" s="6">
        <v>5</v>
      </c>
      <c r="B6" s="6" t="s">
        <v>9488</v>
      </c>
      <c r="C6" s="16">
        <v>71000000</v>
      </c>
      <c r="D6" s="12">
        <v>4240</v>
      </c>
      <c r="E6" s="6" t="s">
        <v>17</v>
      </c>
      <c r="F6" s="6" t="s">
        <v>9480</v>
      </c>
      <c r="G6" s="6" t="s">
        <v>24</v>
      </c>
      <c r="H6" s="6" t="s">
        <v>26</v>
      </c>
      <c r="I6" s="6" t="s">
        <v>24</v>
      </c>
      <c r="J6" s="6" t="s">
        <v>9508</v>
      </c>
      <c r="K6" s="6" t="s">
        <v>9486</v>
      </c>
      <c r="L6" s="7"/>
    </row>
    <row r="7" spans="1:12" ht="24">
      <c r="A7" s="6">
        <v>6</v>
      </c>
      <c r="B7" s="6" t="s">
        <v>9489</v>
      </c>
      <c r="C7" s="16">
        <v>85140000</v>
      </c>
      <c r="D7" s="12">
        <v>4778</v>
      </c>
      <c r="E7" s="6" t="s">
        <v>17</v>
      </c>
      <c r="F7" s="6" t="s">
        <v>9480</v>
      </c>
      <c r="G7" s="6" t="s">
        <v>24</v>
      </c>
      <c r="H7" s="6" t="s">
        <v>26</v>
      </c>
      <c r="I7" s="6" t="s">
        <v>24</v>
      </c>
      <c r="J7" s="6" t="s">
        <v>9508</v>
      </c>
      <c r="K7" s="6" t="s">
        <v>9486</v>
      </c>
      <c r="L7" s="7"/>
    </row>
    <row r="8" spans="1:12" ht="24">
      <c r="A8" s="6">
        <v>7</v>
      </c>
      <c r="B8" s="6" t="s">
        <v>9490</v>
      </c>
      <c r="C8" s="16">
        <v>22111000</v>
      </c>
      <c r="D8" s="12">
        <v>29693</v>
      </c>
      <c r="E8" s="6" t="s">
        <v>20</v>
      </c>
      <c r="F8" s="6" t="s">
        <v>9480</v>
      </c>
      <c r="G8" s="6" t="s">
        <v>24</v>
      </c>
      <c r="H8" s="6" t="s">
        <v>26</v>
      </c>
      <c r="I8" s="6" t="s">
        <v>24</v>
      </c>
      <c r="J8" s="6" t="s">
        <v>9509</v>
      </c>
      <c r="K8" s="6" t="s">
        <v>9512</v>
      </c>
      <c r="L8" s="7"/>
    </row>
    <row r="9" spans="1:12" ht="24">
      <c r="A9" s="6">
        <v>8</v>
      </c>
      <c r="B9" s="6" t="s">
        <v>9491</v>
      </c>
      <c r="C9" s="19" t="s">
        <v>335</v>
      </c>
      <c r="D9" s="12">
        <v>6500</v>
      </c>
      <c r="E9" s="6" t="s">
        <v>10</v>
      </c>
      <c r="F9" s="6" t="s">
        <v>9480</v>
      </c>
      <c r="G9" s="6" t="s">
        <v>24</v>
      </c>
      <c r="H9" s="6" t="s">
        <v>25</v>
      </c>
      <c r="I9" s="6" t="s">
        <v>24</v>
      </c>
      <c r="J9" s="6" t="s">
        <v>9510</v>
      </c>
      <c r="K9" s="9" t="s">
        <v>9501</v>
      </c>
      <c r="L9" s="7" t="s">
        <v>9492</v>
      </c>
    </row>
    <row r="10" spans="1:12" ht="24">
      <c r="A10" s="6">
        <v>9</v>
      </c>
      <c r="B10" s="6" t="s">
        <v>9493</v>
      </c>
      <c r="C10" s="19" t="s">
        <v>274</v>
      </c>
      <c r="D10" s="12">
        <v>23760</v>
      </c>
      <c r="E10" s="6" t="s">
        <v>10</v>
      </c>
      <c r="F10" s="6" t="s">
        <v>9480</v>
      </c>
      <c r="G10" s="6" t="s">
        <v>24</v>
      </c>
      <c r="H10" s="6" t="s">
        <v>25</v>
      </c>
      <c r="I10" s="6" t="s">
        <v>24</v>
      </c>
      <c r="J10" s="6" t="s">
        <v>9510</v>
      </c>
      <c r="K10" s="6" t="s">
        <v>9501</v>
      </c>
      <c r="L10" s="7" t="s">
        <v>9492</v>
      </c>
    </row>
    <row r="11" spans="1:12" ht="24">
      <c r="A11" s="6">
        <v>10</v>
      </c>
      <c r="B11" s="6" t="s">
        <v>9503</v>
      </c>
      <c r="C11" s="16">
        <v>15811100</v>
      </c>
      <c r="D11" s="12">
        <v>8028.69</v>
      </c>
      <c r="E11" s="6" t="s">
        <v>17</v>
      </c>
      <c r="F11" s="6" t="s">
        <v>9480</v>
      </c>
      <c r="G11" s="6" t="s">
        <v>24</v>
      </c>
      <c r="H11" s="6" t="s">
        <v>23</v>
      </c>
      <c r="I11" s="6" t="s">
        <v>24</v>
      </c>
      <c r="J11" s="6" t="s">
        <v>9508</v>
      </c>
      <c r="K11" s="6" t="s">
        <v>9486</v>
      </c>
      <c r="L11" s="7"/>
    </row>
    <row r="12" spans="1:12" ht="24">
      <c r="A12" s="6">
        <v>11</v>
      </c>
      <c r="B12" s="6" t="s">
        <v>9504</v>
      </c>
      <c r="C12" s="16">
        <v>15110000</v>
      </c>
      <c r="D12" s="12">
        <v>10057.24</v>
      </c>
      <c r="E12" s="6" t="s">
        <v>17</v>
      </c>
      <c r="F12" s="6" t="s">
        <v>9480</v>
      </c>
      <c r="G12" s="6" t="s">
        <v>24</v>
      </c>
      <c r="H12" s="6" t="s">
        <v>23</v>
      </c>
      <c r="I12" s="6" t="s">
        <v>24</v>
      </c>
      <c r="J12" s="6" t="s">
        <v>9508</v>
      </c>
      <c r="K12" s="6" t="s">
        <v>9486</v>
      </c>
      <c r="L12" s="7"/>
    </row>
    <row r="13" spans="1:12" ht="24">
      <c r="A13" s="6">
        <v>12</v>
      </c>
      <c r="B13" s="6" t="s">
        <v>9494</v>
      </c>
      <c r="C13" s="16">
        <v>15812120</v>
      </c>
      <c r="D13" s="12">
        <v>12571.68</v>
      </c>
      <c r="E13" s="6" t="s">
        <v>17</v>
      </c>
      <c r="F13" s="6" t="s">
        <v>9480</v>
      </c>
      <c r="G13" s="6" t="s">
        <v>24</v>
      </c>
      <c r="H13" s="6" t="s">
        <v>23</v>
      </c>
      <c r="I13" s="6" t="s">
        <v>24</v>
      </c>
      <c r="J13" s="6" t="s">
        <v>9508</v>
      </c>
      <c r="K13" s="6" t="s">
        <v>9486</v>
      </c>
      <c r="L13" s="7"/>
    </row>
    <row r="14" spans="1:12" ht="24">
      <c r="A14" s="6">
        <v>13</v>
      </c>
      <c r="B14" s="6" t="s">
        <v>9495</v>
      </c>
      <c r="C14" s="16">
        <v>15812121</v>
      </c>
      <c r="D14" s="12">
        <v>2514.34</v>
      </c>
      <c r="E14" s="6" t="s">
        <v>17</v>
      </c>
      <c r="F14" s="6" t="s">
        <v>9480</v>
      </c>
      <c r="G14" s="6" t="s">
        <v>24</v>
      </c>
      <c r="H14" s="6" t="s">
        <v>23</v>
      </c>
      <c r="I14" s="6" t="s">
        <v>24</v>
      </c>
      <c r="J14" s="6" t="s">
        <v>9508</v>
      </c>
      <c r="K14" s="6" t="s">
        <v>9486</v>
      </c>
      <c r="L14" s="7"/>
    </row>
    <row r="15" spans="1:12" ht="24">
      <c r="A15" s="6">
        <v>14</v>
      </c>
      <c r="B15" s="6" t="s">
        <v>9496</v>
      </c>
      <c r="C15" s="16">
        <v>15811511</v>
      </c>
      <c r="D15" s="12">
        <v>7856</v>
      </c>
      <c r="E15" s="6" t="s">
        <v>17</v>
      </c>
      <c r="F15" s="6" t="s">
        <v>9480</v>
      </c>
      <c r="G15" s="6" t="s">
        <v>24</v>
      </c>
      <c r="H15" s="6" t="s">
        <v>23</v>
      </c>
      <c r="I15" s="6" t="s">
        <v>24</v>
      </c>
      <c r="J15" s="6" t="s">
        <v>9508</v>
      </c>
      <c r="K15" s="6" t="s">
        <v>9486</v>
      </c>
      <c r="L15" s="7"/>
    </row>
    <row r="16" spans="1:12" ht="24">
      <c r="A16" s="6">
        <v>15</v>
      </c>
      <c r="B16" s="6" t="s">
        <v>9506</v>
      </c>
      <c r="C16" s="16">
        <v>15550000</v>
      </c>
      <c r="D16" s="12">
        <v>6247.53</v>
      </c>
      <c r="E16" s="6" t="s">
        <v>17</v>
      </c>
      <c r="F16" s="6" t="s">
        <v>9480</v>
      </c>
      <c r="G16" s="6" t="s">
        <v>24</v>
      </c>
      <c r="H16" s="6" t="s">
        <v>23</v>
      </c>
      <c r="I16" s="6" t="s">
        <v>24</v>
      </c>
      <c r="J16" s="6" t="s">
        <v>9508</v>
      </c>
      <c r="K16" s="6" t="s">
        <v>9486</v>
      </c>
      <c r="L16" s="7" t="s">
        <v>9505</v>
      </c>
    </row>
    <row r="17" spans="1:12" ht="24">
      <c r="A17" s="6">
        <v>16</v>
      </c>
      <c r="B17" s="6" t="s">
        <v>9498</v>
      </c>
      <c r="C17" s="16">
        <v>15300000</v>
      </c>
      <c r="D17" s="12">
        <v>12964.25</v>
      </c>
      <c r="E17" s="6" t="s">
        <v>17</v>
      </c>
      <c r="F17" s="6" t="s">
        <v>9480</v>
      </c>
      <c r="G17" s="6" t="s">
        <v>24</v>
      </c>
      <c r="H17" s="6" t="s">
        <v>23</v>
      </c>
      <c r="I17" s="6" t="s">
        <v>24</v>
      </c>
      <c r="J17" s="6" t="s">
        <v>9508</v>
      </c>
      <c r="K17" s="6" t="s">
        <v>9486</v>
      </c>
      <c r="L17" s="7" t="s">
        <v>9497</v>
      </c>
    </row>
    <row r="18" spans="1:12" ht="24">
      <c r="A18" s="6">
        <v>17</v>
      </c>
      <c r="B18" s="6" t="s">
        <v>9516</v>
      </c>
      <c r="C18" s="16">
        <v>15810000</v>
      </c>
      <c r="D18" s="12">
        <v>5567.4</v>
      </c>
      <c r="E18" s="6" t="s">
        <v>17</v>
      </c>
      <c r="F18" s="6" t="s">
        <v>9480</v>
      </c>
      <c r="G18" s="6" t="s">
        <v>24</v>
      </c>
      <c r="H18" s="6" t="s">
        <v>23</v>
      </c>
      <c r="I18" s="6" t="s">
        <v>24</v>
      </c>
      <c r="J18" s="6" t="s">
        <v>9508</v>
      </c>
      <c r="K18" s="6" t="s">
        <v>9486</v>
      </c>
      <c r="L18" s="7"/>
    </row>
    <row r="19" spans="1:12" ht="24">
      <c r="A19" s="6">
        <v>18</v>
      </c>
      <c r="B19" s="6" t="s">
        <v>9517</v>
      </c>
      <c r="C19" s="16">
        <v>15813000</v>
      </c>
      <c r="D19" s="12">
        <v>4563</v>
      </c>
      <c r="E19" s="6" t="s">
        <v>17</v>
      </c>
      <c r="F19" s="6" t="s">
        <v>9480</v>
      </c>
      <c r="G19" s="6" t="s">
        <v>24</v>
      </c>
      <c r="H19" s="6" t="s">
        <v>23</v>
      </c>
      <c r="I19" s="6" t="s">
        <v>24</v>
      </c>
      <c r="J19" s="6" t="s">
        <v>9508</v>
      </c>
      <c r="K19" s="6" t="s">
        <v>9486</v>
      </c>
      <c r="L19" s="7"/>
    </row>
    <row r="20" spans="1:12" ht="24">
      <c r="A20" s="6">
        <v>19</v>
      </c>
      <c r="B20" s="6" t="s">
        <v>9499</v>
      </c>
      <c r="C20" s="16">
        <v>15321000</v>
      </c>
      <c r="D20" s="12">
        <v>5698.37</v>
      </c>
      <c r="E20" s="6" t="s">
        <v>17</v>
      </c>
      <c r="F20" s="6" t="s">
        <v>9480</v>
      </c>
      <c r="G20" s="6" t="s">
        <v>24</v>
      </c>
      <c r="H20" s="6" t="s">
        <v>23</v>
      </c>
      <c r="I20" s="6" t="s">
        <v>24</v>
      </c>
      <c r="J20" s="6" t="s">
        <v>9508</v>
      </c>
      <c r="K20" s="6" t="s">
        <v>9486</v>
      </c>
      <c r="L20" s="7"/>
    </row>
    <row r="21" spans="1:12" ht="24">
      <c r="A21" s="6">
        <v>20</v>
      </c>
      <c r="B21" s="6" t="s">
        <v>9500</v>
      </c>
      <c r="C21" s="16">
        <v>55524000</v>
      </c>
      <c r="D21" s="12">
        <v>22500</v>
      </c>
      <c r="E21" s="6" t="s">
        <v>10</v>
      </c>
      <c r="F21" s="6" t="s">
        <v>9480</v>
      </c>
      <c r="G21" s="6" t="s">
        <v>24</v>
      </c>
      <c r="H21" s="6" t="s">
        <v>23</v>
      </c>
      <c r="I21" s="6" t="s">
        <v>24</v>
      </c>
      <c r="J21" s="6" t="s">
        <v>9508</v>
      </c>
      <c r="K21" s="6" t="s">
        <v>9513</v>
      </c>
      <c r="L21" s="7"/>
    </row>
    <row r="22" spans="1:12" ht="24">
      <c r="A22" s="15" t="s">
        <v>9518</v>
      </c>
      <c r="B22" s="11" t="s">
        <v>9514</v>
      </c>
      <c r="C22" s="18" t="s">
        <v>4092</v>
      </c>
      <c r="D22" s="13">
        <v>5930</v>
      </c>
      <c r="E22" s="11" t="s">
        <v>17</v>
      </c>
      <c r="F22" s="11" t="s">
        <v>9480</v>
      </c>
      <c r="G22" s="11" t="s">
        <v>24</v>
      </c>
      <c r="H22" s="11" t="s">
        <v>26</v>
      </c>
      <c r="I22" s="11" t="s">
        <v>24</v>
      </c>
      <c r="J22" s="11" t="s">
        <v>9508</v>
      </c>
      <c r="K22" s="11" t="s">
        <v>9515</v>
      </c>
      <c r="L22" s="11"/>
    </row>
    <row r="25" spans="1:2" ht="45">
      <c r="A25" s="14" t="s">
        <v>9519</v>
      </c>
      <c r="B25" s="14" t="s">
        <v>9507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allowBlank="1" showInputMessage="1" showErrorMessage="1" promptTitle="Planirano trajanje ugovora/OS" prompt="je obavezan podatak za postupke javne nabave." sqref="K1 K22:K65536 L2:L21"/>
    <dataValidation allowBlank="1" showInputMessage="1" showErrorMessage="1" promptTitle="CPV" prompt="Je obavezan podatak." sqref="C1:C3 C5:C65536"/>
    <dataValidation allowBlank="1" showInputMessage="1" showErrorMessage="1" promptTitle="Planirani početak postupka" prompt="je obavezan podatak za postupke javne nabave" sqref="K2:K21 J2:J65536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16.7109375" style="4" customWidth="1"/>
    <col min="2" max="2" width="9.7109375" style="0" customWidth="1"/>
  </cols>
  <sheetData>
    <row r="1" ht="45.75" thickBot="1">
      <c r="A1" s="5" t="s">
        <v>9484</v>
      </c>
    </row>
    <row r="2" spans="1:2" ht="15">
      <c r="A2" s="8">
        <v>2124</v>
      </c>
      <c r="B2" s="10">
        <f>A2-(A2*0.2)</f>
        <v>1699.2</v>
      </c>
    </row>
    <row r="3" spans="1:2" ht="15">
      <c r="A3" s="8">
        <v>1991</v>
      </c>
      <c r="B3" s="10">
        <f aca="true" t="shared" si="0" ref="B3:B19">A3-(A3*0.2)</f>
        <v>1592.8</v>
      </c>
    </row>
    <row r="4" spans="1:2" ht="15">
      <c r="A4" s="8">
        <v>3052</v>
      </c>
      <c r="B4" s="10">
        <f t="shared" si="0"/>
        <v>2441.6</v>
      </c>
    </row>
    <row r="5" spans="1:2" ht="15">
      <c r="A5" s="8">
        <v>6404</v>
      </c>
      <c r="B5" s="10">
        <f t="shared" si="0"/>
        <v>5123.2</v>
      </c>
    </row>
    <row r="6" spans="1:2" ht="15">
      <c r="A6" s="8">
        <v>5873</v>
      </c>
      <c r="B6" s="10">
        <f t="shared" si="0"/>
        <v>4698.4</v>
      </c>
    </row>
    <row r="7" spans="1:2" ht="15">
      <c r="A7" s="8">
        <v>5309</v>
      </c>
      <c r="B7" s="10">
        <f t="shared" si="0"/>
        <v>4247.2</v>
      </c>
    </row>
    <row r="8" spans="1:2" ht="15">
      <c r="A8" s="8">
        <v>31124</v>
      </c>
      <c r="B8" s="10">
        <f>A8-(A8*0.0476)</f>
        <v>29642.4976</v>
      </c>
    </row>
    <row r="9" spans="1:2" ht="15">
      <c r="A9" s="8">
        <v>6963</v>
      </c>
      <c r="B9" s="10">
        <f t="shared" si="0"/>
        <v>5570.4</v>
      </c>
    </row>
    <row r="10" spans="1:2" ht="15">
      <c r="A10" s="8">
        <v>27611</v>
      </c>
      <c r="B10" s="10">
        <f t="shared" si="0"/>
        <v>22088.8</v>
      </c>
    </row>
    <row r="11" spans="1:2" ht="15">
      <c r="A11" s="8">
        <v>5280</v>
      </c>
      <c r="B11" s="10">
        <v>5028.67</v>
      </c>
    </row>
    <row r="12" spans="1:2" ht="15">
      <c r="A12" s="8">
        <v>10560</v>
      </c>
      <c r="B12" s="10">
        <v>10057.34</v>
      </c>
    </row>
    <row r="13" spans="1:2" ht="15">
      <c r="A13" s="8">
        <v>13200</v>
      </c>
      <c r="B13" s="10">
        <f>A13-(A13*0.0476)</f>
        <v>12571.68</v>
      </c>
    </row>
    <row r="14" spans="1:2" ht="15">
      <c r="A14" s="8">
        <v>2640</v>
      </c>
      <c r="B14" s="10">
        <f>A14-(A14*0.0476)</f>
        <v>2514.336</v>
      </c>
    </row>
    <row r="15" spans="1:2" ht="15">
      <c r="A15" s="8">
        <v>5280</v>
      </c>
      <c r="B15" s="10">
        <f t="shared" si="0"/>
        <v>4224</v>
      </c>
    </row>
    <row r="16" spans="1:2" ht="15">
      <c r="A16" s="8">
        <v>3000</v>
      </c>
      <c r="B16" s="10">
        <f>A16-(A16*0.0476)</f>
        <v>2857.2</v>
      </c>
    </row>
    <row r="17" spans="1:2" ht="15">
      <c r="A17" s="8">
        <v>12561</v>
      </c>
      <c r="B17" s="10">
        <f>A17-(A17*0.0476)</f>
        <v>11963.0964</v>
      </c>
    </row>
    <row r="18" spans="1:2" ht="15">
      <c r="A18" s="8">
        <v>5280</v>
      </c>
      <c r="B18" s="10">
        <f t="shared" si="0"/>
        <v>4224</v>
      </c>
    </row>
    <row r="19" spans="1:2" ht="15">
      <c r="A19" s="8">
        <v>28590</v>
      </c>
      <c r="B19" s="10">
        <f t="shared" si="0"/>
        <v>22872</v>
      </c>
    </row>
  </sheetData>
  <sheetProtection/>
  <dataValidations count="2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2:A65536">
      <formula1>100</formula1>
    </dataValidation>
    <dataValidation operator="greaterThan" allowBlank="1" showInputMessage="1" promptTitle="Procijenjena vrijednost nabave" prompt="je obavezan podatak.&#10;" sqref="A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281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2024-01-08T08:36:56Z</dcterms:modified>
  <cp:category/>
  <cp:version/>
  <cp:contentType/>
  <cp:contentStatus/>
</cp:coreProperties>
</file>